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115" windowHeight="7185" tabRatio="321" activeTab="3"/>
  </bookViews>
  <sheets>
    <sheet name="Основной список" sheetId="3" r:id="rId1"/>
    <sheet name="Молодые педагоги" sheetId="1" r:id="rId2"/>
    <sheet name="Декретный отпуск" sheetId="4" r:id="rId3"/>
    <sheet name="Годичный отпуск" sheetId="5" r:id="rId4"/>
  </sheets>
  <calcPr calcId="152511"/>
</workbook>
</file>

<file path=xl/calcChain.xml><?xml version="1.0" encoding="utf-8"?>
<calcChain xmlns="http://schemas.openxmlformats.org/spreadsheetml/2006/main">
  <c r="C12" i="3" l="1"/>
  <c r="C18" i="3" l="1"/>
  <c r="C6" i="3"/>
  <c r="C5" i="3"/>
  <c r="C6" i="4"/>
  <c r="C7" i="4"/>
  <c r="C5" i="4"/>
  <c r="C17" i="3"/>
  <c r="C10" i="3"/>
  <c r="C9" i="3"/>
  <c r="C11" i="3"/>
  <c r="C13" i="3"/>
  <c r="C14" i="3"/>
  <c r="C15" i="3"/>
  <c r="C16" i="3"/>
  <c r="C19" i="3"/>
  <c r="C20" i="3"/>
  <c r="C21" i="3"/>
  <c r="C8" i="3"/>
  <c r="C7" i="3"/>
</calcChain>
</file>

<file path=xl/sharedStrings.xml><?xml version="1.0" encoding="utf-8"?>
<sst xmlns="http://schemas.openxmlformats.org/spreadsheetml/2006/main" count="301" uniqueCount="136">
  <si>
    <t>Образование</t>
  </si>
  <si>
    <t>ФИО (полностью)</t>
  </si>
  <si>
    <t>Специальность по диплому</t>
  </si>
  <si>
    <t>Должность по основной работе</t>
  </si>
  <si>
    <t>наименование</t>
  </si>
  <si>
    <t>дата последней аттестации</t>
  </si>
  <si>
    <t>квалификационная категория</t>
  </si>
  <si>
    <t>Должность по совместительству</t>
  </si>
  <si>
    <t>Преподаваемый предмет</t>
  </si>
  <si>
    <t>основной</t>
  </si>
  <si>
    <t>совместительство</t>
  </si>
  <si>
    <t>Стаж работы</t>
  </si>
  <si>
    <t xml:space="preserve">общий </t>
  </si>
  <si>
    <t>педагогический</t>
  </si>
  <si>
    <t>Ученая степень</t>
  </si>
  <si>
    <t>Звания, награды</t>
  </si>
  <si>
    <t>№ п\п</t>
  </si>
  <si>
    <t xml:space="preserve">Возраст </t>
  </si>
  <si>
    <t>Банк данных "Педкадры" по состоянию на 01.10.2022 г.</t>
  </si>
  <si>
    <t>Год прохождения последних КПК</t>
  </si>
  <si>
    <t>общие</t>
  </si>
  <si>
    <t>предметные</t>
  </si>
  <si>
    <t>Молодые педагоги (стаж работы до 5 лет, до 35 лет)</t>
  </si>
  <si>
    <t>Список педагогов, находящихся в длительном годичном отпуске</t>
  </si>
  <si>
    <t>Список педагогов, находящихся в декретном отпуске</t>
  </si>
  <si>
    <t>Список педагогов, фактически работающих в организации</t>
  </si>
  <si>
    <t>Алексеева Анна Ивановна</t>
  </si>
  <si>
    <t>Воробьёва Нелля Викторовна</t>
  </si>
  <si>
    <t>Герасименко Жанна Викторовна</t>
  </si>
  <si>
    <t>Каргаполова Надежда Анатольевна</t>
  </si>
  <si>
    <t>Кротенко Виктория Сергеевна</t>
  </si>
  <si>
    <t>Лапсуй Мария Степановна</t>
  </si>
  <si>
    <t>Макарова Наталия Алексеевна</t>
  </si>
  <si>
    <t>Раговец Мария Павловна</t>
  </si>
  <si>
    <t>Салиндер Светлана Петровна</t>
  </si>
  <si>
    <t>Ситникова Екатерина Олеговна</t>
  </si>
  <si>
    <t>Ткаченко Айна Алексеевна</t>
  </si>
  <si>
    <t>Чабарина Лариса Юрьевна</t>
  </si>
  <si>
    <t>Шатохина Ирина Сергеевна</t>
  </si>
  <si>
    <t>Ядне Екатерина Игоревна</t>
  </si>
  <si>
    <t>Ядне Наталья Олеговна</t>
  </si>
  <si>
    <t>Ямкина Кристина Савельевна</t>
  </si>
  <si>
    <t>Яр Марианна Дмитриевна</t>
  </si>
  <si>
    <t>Марьик Аида Алексеевна</t>
  </si>
  <si>
    <t>Павлова Алиса Алексеевна</t>
  </si>
  <si>
    <t>Файзова Айсылу Амировна</t>
  </si>
  <si>
    <t>педагог дополнительного образования</t>
  </si>
  <si>
    <t>музыкальный руководитель</t>
  </si>
  <si>
    <t>воспитатель</t>
  </si>
  <si>
    <t>инструктор по физической культуре</t>
  </si>
  <si>
    <t>педагог-психолог</t>
  </si>
  <si>
    <t>учиель-дефектолог</t>
  </si>
  <si>
    <t>учитель-логопед</t>
  </si>
  <si>
    <t>учитель-дефектолог</t>
  </si>
  <si>
    <t>первая</t>
  </si>
  <si>
    <t>высшая</t>
  </si>
  <si>
    <t>не имеет</t>
  </si>
  <si>
    <t>тьютор</t>
  </si>
  <si>
    <t>педагог-дефектолог для работы с детьми дошкольного возраста с отклонениями в развитии по специальности "Специальная дошкольная педагогика и психология"</t>
  </si>
  <si>
    <t>Учитель начальных классов. Учитель ненецкого языка и литературы. Профпереподготовка "Воспитатель детей дошкольного возраста"</t>
  </si>
  <si>
    <t>"Преподователь физической культуры. Организатор физкультурно-оздоровительной работы"</t>
  </si>
  <si>
    <t>высшее профессиональное</t>
  </si>
  <si>
    <t>среднее профессиональное</t>
  </si>
  <si>
    <t>Юрист-менеджер, по специальности "Государственное и муниципальное управление". Профпереподготовка "Педагогика и методика дошкольного образования"</t>
  </si>
  <si>
    <t>Воспитатель детей дошкольного возраста, руководитель изобразительной деятельности</t>
  </si>
  <si>
    <t>Воспитатель детей дошкольного возраста с дополнительной подготовкой в области информационных технологий в дошкольном образовательном учреждении</t>
  </si>
  <si>
    <t>Педагогическое образование (с двумя профилями подготовки). Профпереподготовка "Педагогика и методика дошкольного образования"</t>
  </si>
  <si>
    <t>Педагог-психолог по специальности "Педагогика и психология". Проф.переподготовка "Дефектология"</t>
  </si>
  <si>
    <t>Учитель-логопед. Социальный педагог по специальности "Логопедия"</t>
  </si>
  <si>
    <t>Бакалавр. Педагогическое образование. Профпереподготовка "Дошкольное образование и педагогика"</t>
  </si>
  <si>
    <t>по специальности "Начальные классы". Профпереподготовка "Педагогика дополнительного образования"</t>
  </si>
  <si>
    <t>Воспитатель детей дошкольного возраста с дополнительной программой в области информационных технологий в дошкольном учреждении. По специальности "Дошкольное образование"</t>
  </si>
  <si>
    <t>Психолого-педагогическое образование. Бакалавр. Профпереподготовка "Педагогика и методика дошкольного образования"</t>
  </si>
  <si>
    <t>Воспитатель детей дошкольного возраста по специальности "Дошкольное образование"</t>
  </si>
  <si>
    <t>Педагогическое образование. Бакалавр. Профпереподготовка "Воспитание детей дошкольного возраста"</t>
  </si>
  <si>
    <t>По специальности "Дошкольное воспитание", Квалификация воспитателя в дошкольных учреждениях, организатора музыкальной деятельности. Бакалавр Психология</t>
  </si>
  <si>
    <t xml:space="preserve">Психолого-педагогическое образование. Бакалавр. Профпереподготовка "Воспитатель в дошкольном образовании. Психолого-педагогическое сопровождение развития детей в условиях реализации ФГОС" , квалификация "Воспитатель детей дошкольного возраста" </t>
  </si>
  <si>
    <t>7л.1м.</t>
  </si>
  <si>
    <t>7л.</t>
  </si>
  <si>
    <t>28л.11м.</t>
  </si>
  <si>
    <t>17л.7м.</t>
  </si>
  <si>
    <t>22г.9м.</t>
  </si>
  <si>
    <t>8л.1м.</t>
  </si>
  <si>
    <t>31г.10м.</t>
  </si>
  <si>
    <t>27л.3м.</t>
  </si>
  <si>
    <t>1г.9м.</t>
  </si>
  <si>
    <t>1г.8м.</t>
  </si>
  <si>
    <t>17л.3м.</t>
  </si>
  <si>
    <t>5л.2м.</t>
  </si>
  <si>
    <t>8л.10м.</t>
  </si>
  <si>
    <t>8л.6м.</t>
  </si>
  <si>
    <t>4г.2м.</t>
  </si>
  <si>
    <t>6л.5м.</t>
  </si>
  <si>
    <t>10л.10м.</t>
  </si>
  <si>
    <t>33г.1м.</t>
  </si>
  <si>
    <t>32г.4м.</t>
  </si>
  <si>
    <t>1г.2м.</t>
  </si>
  <si>
    <t>5л.1м.</t>
  </si>
  <si>
    <t>5л.</t>
  </si>
  <si>
    <t>4г.10м.</t>
  </si>
  <si>
    <t>13л</t>
  </si>
  <si>
    <t>13л.</t>
  </si>
  <si>
    <t>25л.</t>
  </si>
  <si>
    <t>3г.1м.</t>
  </si>
  <si>
    <t>учитель-логопед (внешний совместитель)</t>
  </si>
  <si>
    <t>6л.4м.</t>
  </si>
  <si>
    <t>17л.8м.</t>
  </si>
  <si>
    <t>16л.7м.</t>
  </si>
  <si>
    <t>Зеленина Лилия Николаевна</t>
  </si>
  <si>
    <t>Штрек Наталья Владимировна</t>
  </si>
  <si>
    <t>Педагогическое образование              Учитель-логопед</t>
  </si>
  <si>
    <t>Педагогическое образование           Учитель изобразительного искусства</t>
  </si>
  <si>
    <t>Заведующий детским садом</t>
  </si>
  <si>
    <t>Заместитель заведующего</t>
  </si>
  <si>
    <t>36л. 1м.</t>
  </si>
  <si>
    <t>19л.</t>
  </si>
  <si>
    <t>16л.1м.</t>
  </si>
  <si>
    <t>специалист по охране труда</t>
  </si>
  <si>
    <t>соответствие</t>
  </si>
  <si>
    <t>Педагогическое образование (с двумя профилями подготовки). Направленность (профиль) "Дошкольное, Начальное образование"</t>
  </si>
  <si>
    <t>Шереметьева Елена Борисовна (внешний совместитель)</t>
  </si>
  <si>
    <t>изодеятельность</t>
  </si>
  <si>
    <t>профориентация</t>
  </si>
  <si>
    <t>Маслова Мария Максимовна</t>
  </si>
  <si>
    <t>Абуталипова Руфина Манзуровна</t>
  </si>
  <si>
    <t>Дошкольное образование</t>
  </si>
  <si>
    <t>3 м.</t>
  </si>
  <si>
    <t>Правоохранительная деятельность Профпереподготовка социальный педагог</t>
  </si>
  <si>
    <t>социальный педагог</t>
  </si>
  <si>
    <t>высшее</t>
  </si>
  <si>
    <t>2 м.</t>
  </si>
  <si>
    <t>5л</t>
  </si>
  <si>
    <t>Кодзоева Екатерина Сергеевна</t>
  </si>
  <si>
    <t>Педагогическое образование Переквалификация "Воспитатель (включая старшего)</t>
  </si>
  <si>
    <t>3м.</t>
  </si>
  <si>
    <t>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</si>
</sst>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9"/>
      <color theme="1"/>
      <name val="PT Astra Serif"/>
      <family val="1"/>
      <charset val="204"/>
    </font>
    <font>
      <sz val="11"/>
      <name val="Calibri"/>
      <family val="2"/>
      <charset val="204"/>
      <scheme val="minor"/>
    </font>
    <font>
      <b/>
      <sz val="12"/>
      <color rgb="FFFF0000"/>
      <name val="PT Astra Serif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9"/>
      <color theme="0"/>
      <name val="PT Astra Serif"/>
      <family val="1"/>
      <charset val="204"/>
    </font>
    <font>
      <sz val="9"/>
      <color theme="0"/>
      <name val="PT Astra Serif"/>
      <family val="1"/>
      <charset val="204"/>
    </font>
    <font>
      <sz val="11"/>
      <color theme="0"/>
      <name val="PT Astra Serif"/>
      <family val="1"/>
      <charset val="204"/>
    </font>
    <font>
      <sz val="10"/>
      <color theme="1"/>
      <name val="Liberation Serif"/>
    </font>
    <font>
      <sz val="9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0" fillId="0" borderId="0" xfId="0" applyBorder="1"/>
    <xf numFmtId="0" fontId="4" fillId="0" borderId="0" xfId="0" applyFont="1" applyBorder="1"/>
    <xf numFmtId="0" fontId="2" fillId="0" borderId="0" xfId="0" applyFont="1" applyBorder="1"/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1" fillId="0" borderId="3" xfId="0" applyFont="1" applyBorder="1"/>
    <xf numFmtId="0" fontId="1" fillId="0" borderId="11" xfId="0" applyFont="1" applyBorder="1"/>
    <xf numFmtId="0" fontId="1" fillId="0" borderId="2" xfId="0" applyFont="1" applyBorder="1"/>
    <xf numFmtId="0" fontId="2" fillId="0" borderId="3" xfId="0" applyFont="1" applyBorder="1"/>
    <xf numFmtId="0" fontId="2" fillId="0" borderId="20" xfId="0" applyFont="1" applyBorder="1"/>
    <xf numFmtId="0" fontId="2" fillId="0" borderId="21" xfId="0" applyFont="1" applyBorder="1"/>
    <xf numFmtId="0" fontId="0" fillId="0" borderId="1" xfId="0" applyBorder="1"/>
    <xf numFmtId="0" fontId="0" fillId="0" borderId="3" xfId="0" applyBorder="1"/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3" borderId="0" xfId="0" applyFont="1" applyFill="1" applyBorder="1"/>
    <xf numFmtId="0" fontId="5" fillId="3" borderId="0" xfId="0" applyFont="1" applyFill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Fill="1" applyBorder="1"/>
    <xf numFmtId="0" fontId="1" fillId="0" borderId="0" xfId="0" applyFont="1" applyBorder="1"/>
    <xf numFmtId="0" fontId="8" fillId="0" borderId="0" xfId="0" applyFont="1" applyBorder="1"/>
    <xf numFmtId="0" fontId="9" fillId="0" borderId="0" xfId="0" applyFont="1" applyBorder="1"/>
    <xf numFmtId="14" fontId="7" fillId="0" borderId="0" xfId="0" applyNumberFormat="1" applyFont="1" applyBorder="1"/>
    <xf numFmtId="0" fontId="7" fillId="0" borderId="0" xfId="0" applyFont="1"/>
    <xf numFmtId="0" fontId="10" fillId="0" borderId="0" xfId="0" applyFont="1" applyBorder="1"/>
    <xf numFmtId="0" fontId="10" fillId="3" borderId="0" xfId="0" applyFont="1" applyFill="1" applyBorder="1"/>
    <xf numFmtId="14" fontId="10" fillId="0" borderId="0" xfId="0" applyNumberFormat="1" applyFont="1" applyBorder="1"/>
    <xf numFmtId="0" fontId="2" fillId="0" borderId="1" xfId="0" applyFont="1" applyFill="1" applyBorder="1"/>
    <xf numFmtId="0" fontId="0" fillId="0" borderId="0" xfId="0" applyFill="1" applyBorder="1"/>
    <xf numFmtId="0" fontId="0" fillId="0" borderId="11" xfId="0" applyBorder="1"/>
    <xf numFmtId="0" fontId="4" fillId="0" borderId="2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7" fillId="0" borderId="0" xfId="0" applyNumberFormat="1" applyFont="1" applyBorder="1" applyAlignment="1">
      <alignment vertical="center"/>
    </xf>
    <xf numFmtId="0" fontId="1" fillId="0" borderId="33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0" fillId="0" borderId="0" xfId="0" applyFont="1" applyFill="1" applyBorder="1"/>
    <xf numFmtId="14" fontId="10" fillId="0" borderId="0" xfId="0" applyNumberFormat="1" applyFont="1" applyFill="1" applyBorder="1"/>
    <xf numFmtId="0" fontId="0" fillId="0" borderId="0" xfId="0" applyFill="1"/>
    <xf numFmtId="0" fontId="1" fillId="0" borderId="0" xfId="0" applyFont="1" applyFill="1" applyBorder="1"/>
    <xf numFmtId="0" fontId="2" fillId="0" borderId="0" xfId="0" applyFont="1" applyFill="1" applyBorder="1"/>
    <xf numFmtId="0" fontId="7" fillId="0" borderId="0" xfId="0" applyFont="1" applyFill="1" applyBorder="1"/>
    <xf numFmtId="0" fontId="4" fillId="0" borderId="10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6" fillId="3" borderId="1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7" xfId="0" applyFont="1" applyBorder="1"/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 wrapText="1"/>
    </xf>
    <xf numFmtId="0" fontId="1" fillId="0" borderId="1" xfId="0" applyFont="1" applyBorder="1" applyAlignment="1"/>
    <xf numFmtId="0" fontId="2" fillId="0" borderId="1" xfId="0" applyFont="1" applyBorder="1" applyAlignment="1"/>
    <xf numFmtId="0" fontId="0" fillId="0" borderId="1" xfId="0" applyBorder="1" applyAlignment="1"/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11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Fill="1" applyBorder="1"/>
    <xf numFmtId="0" fontId="1" fillId="0" borderId="25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24" xfId="0" applyFont="1" applyBorder="1" applyAlignment="1">
      <alignment vertical="top" wrapText="1"/>
    </xf>
    <xf numFmtId="0" fontId="12" fillId="0" borderId="24" xfId="0" applyFont="1" applyBorder="1" applyAlignment="1">
      <alignment horizontal="left" vertical="top"/>
    </xf>
    <xf numFmtId="0" fontId="2" fillId="0" borderId="24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3"/>
  <sheetViews>
    <sheetView topLeftCell="A11" zoomScale="70" zoomScaleNormal="70" workbookViewId="0">
      <selection activeCell="D13" sqref="D13"/>
    </sheetView>
  </sheetViews>
  <sheetFormatPr defaultRowHeight="15"/>
  <cols>
    <col min="1" max="1" width="6.28515625" customWidth="1"/>
    <col min="2" max="2" width="30.5703125" customWidth="1"/>
    <col min="3" max="3" width="8.7109375" customWidth="1"/>
    <col min="4" max="4" width="12.5703125" customWidth="1"/>
    <col min="5" max="5" width="39" customWidth="1"/>
    <col min="6" max="6" width="14.85546875" customWidth="1"/>
    <col min="7" max="7" width="13.7109375" customWidth="1"/>
    <col min="8" max="8" width="17" style="77" customWidth="1"/>
    <col min="9" max="9" width="14" customWidth="1"/>
    <col min="10" max="10" width="16.140625" customWidth="1"/>
    <col min="11" max="11" width="16.85546875" customWidth="1"/>
    <col min="12" max="12" width="9.5703125" customWidth="1"/>
    <col min="13" max="13" width="10" customWidth="1"/>
    <col min="14" max="14" width="12.28515625" style="77" customWidth="1"/>
    <col min="15" max="15" width="13.42578125" style="77" customWidth="1"/>
    <col min="16" max="16" width="7.5703125" customWidth="1"/>
    <col min="17" max="17" width="8.7109375" customWidth="1"/>
    <col min="18" max="18" width="15.42578125" customWidth="1"/>
    <col min="19" max="19" width="15.28515625" customWidth="1"/>
    <col min="20" max="20" width="4.7109375" style="31" customWidth="1"/>
    <col min="21" max="21" width="4.28515625" style="31" customWidth="1"/>
  </cols>
  <sheetData>
    <row r="1" spans="1:31" ht="25.5" customHeight="1" thickBot="1">
      <c r="A1" s="94" t="s">
        <v>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32"/>
      <c r="U1" s="32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s="22" customFormat="1" ht="25.5" customHeight="1" thickBot="1">
      <c r="A2" s="93" t="s">
        <v>25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33"/>
      <c r="U2" s="33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1" ht="24" customHeight="1">
      <c r="A3" s="95" t="s">
        <v>16</v>
      </c>
      <c r="B3" s="97" t="s">
        <v>1</v>
      </c>
      <c r="C3" s="99" t="s">
        <v>17</v>
      </c>
      <c r="D3" s="87" t="s">
        <v>0</v>
      </c>
      <c r="E3" s="87" t="s">
        <v>2</v>
      </c>
      <c r="F3" s="101" t="s">
        <v>3</v>
      </c>
      <c r="G3" s="102"/>
      <c r="H3" s="103"/>
      <c r="I3" s="101" t="s">
        <v>7</v>
      </c>
      <c r="J3" s="102"/>
      <c r="K3" s="103"/>
      <c r="L3" s="101" t="s">
        <v>8</v>
      </c>
      <c r="M3" s="103"/>
      <c r="N3" s="104" t="s">
        <v>11</v>
      </c>
      <c r="O3" s="105"/>
      <c r="P3" s="87" t="s">
        <v>14</v>
      </c>
      <c r="Q3" s="89" t="s">
        <v>15</v>
      </c>
      <c r="R3" s="91" t="s">
        <v>19</v>
      </c>
      <c r="S3" s="92"/>
      <c r="T3" s="28"/>
      <c r="U3" s="28"/>
      <c r="V3" s="4"/>
      <c r="W3" s="4"/>
      <c r="X3" s="4"/>
      <c r="Y3" s="4"/>
      <c r="Z3" s="4"/>
      <c r="AA3" s="4"/>
      <c r="AB3" s="4"/>
      <c r="AC3" s="3"/>
      <c r="AD3" s="3"/>
      <c r="AE3" s="3"/>
    </row>
    <row r="4" spans="1:31" ht="24.75" thickBot="1">
      <c r="A4" s="96"/>
      <c r="B4" s="98"/>
      <c r="C4" s="100"/>
      <c r="D4" s="88"/>
      <c r="E4" s="88"/>
      <c r="F4" s="7" t="s">
        <v>4</v>
      </c>
      <c r="G4" s="6" t="s">
        <v>5</v>
      </c>
      <c r="H4" s="83" t="s">
        <v>6</v>
      </c>
      <c r="I4" s="7" t="s">
        <v>4</v>
      </c>
      <c r="J4" s="6" t="s">
        <v>5</v>
      </c>
      <c r="K4" s="8" t="s">
        <v>6</v>
      </c>
      <c r="L4" s="9" t="s">
        <v>9</v>
      </c>
      <c r="M4" s="8" t="s">
        <v>10</v>
      </c>
      <c r="N4" s="81" t="s">
        <v>12</v>
      </c>
      <c r="O4" s="82" t="s">
        <v>13</v>
      </c>
      <c r="P4" s="88"/>
      <c r="Q4" s="90"/>
      <c r="R4" s="19" t="s">
        <v>20</v>
      </c>
      <c r="S4" s="20" t="s">
        <v>21</v>
      </c>
      <c r="T4" s="29"/>
      <c r="U4" s="29"/>
      <c r="V4" s="5"/>
      <c r="W4" s="5"/>
      <c r="X4" s="5"/>
      <c r="Y4" s="5"/>
      <c r="Z4" s="5"/>
      <c r="AA4" s="5"/>
      <c r="AB4" s="5"/>
      <c r="AC4" s="3"/>
      <c r="AD4" s="3"/>
      <c r="AE4" s="3"/>
    </row>
    <row r="5" spans="1:31" s="52" customFormat="1" ht="71.45" customHeight="1">
      <c r="A5" s="44">
        <v>1</v>
      </c>
      <c r="B5" s="61" t="s">
        <v>108</v>
      </c>
      <c r="C5" s="44">
        <f>DATEDIF(T5,U5,"y")</f>
        <v>29</v>
      </c>
      <c r="D5" s="46" t="s">
        <v>61</v>
      </c>
      <c r="E5" s="73" t="s">
        <v>110</v>
      </c>
      <c r="F5" s="45" t="s">
        <v>112</v>
      </c>
      <c r="G5" s="44">
        <v>2021</v>
      </c>
      <c r="H5" s="84" t="s">
        <v>118</v>
      </c>
      <c r="I5" s="74" t="s">
        <v>117</v>
      </c>
      <c r="J5" s="44"/>
      <c r="K5" s="44"/>
      <c r="L5" s="44"/>
      <c r="M5" s="44"/>
      <c r="N5" s="47" t="s">
        <v>114</v>
      </c>
      <c r="O5" s="47" t="s">
        <v>114</v>
      </c>
      <c r="P5" s="48"/>
      <c r="Q5" s="49"/>
      <c r="R5" s="44">
        <v>2020</v>
      </c>
      <c r="S5" s="85">
        <v>2021</v>
      </c>
      <c r="T5" s="50">
        <v>33891</v>
      </c>
      <c r="U5" s="50">
        <v>44813</v>
      </c>
      <c r="V5" s="51"/>
      <c r="W5" s="51"/>
      <c r="X5" s="51"/>
      <c r="Y5" s="51"/>
      <c r="Z5" s="51"/>
      <c r="AA5" s="51"/>
      <c r="AB5" s="51"/>
      <c r="AC5" s="51"/>
      <c r="AD5" s="51"/>
      <c r="AE5" s="51"/>
    </row>
    <row r="6" spans="1:31" s="52" customFormat="1" ht="83.45" customHeight="1">
      <c r="A6" s="53">
        <v>2</v>
      </c>
      <c r="B6" s="62" t="s">
        <v>109</v>
      </c>
      <c r="C6" s="44">
        <f>DATEDIF(T6,U6,"y")</f>
        <v>47</v>
      </c>
      <c r="D6" s="55" t="s">
        <v>61</v>
      </c>
      <c r="E6" s="72" t="s">
        <v>111</v>
      </c>
      <c r="F6" s="54" t="s">
        <v>113</v>
      </c>
      <c r="G6" s="53">
        <v>2018</v>
      </c>
      <c r="H6" s="59" t="s">
        <v>118</v>
      </c>
      <c r="I6" s="54" t="s">
        <v>113</v>
      </c>
      <c r="J6" s="53">
        <v>2018</v>
      </c>
      <c r="K6" s="53" t="s">
        <v>118</v>
      </c>
      <c r="L6" s="53"/>
      <c r="M6" s="53"/>
      <c r="N6" s="56" t="s">
        <v>115</v>
      </c>
      <c r="O6" s="56" t="s">
        <v>116</v>
      </c>
      <c r="P6" s="57"/>
      <c r="Q6" s="58"/>
      <c r="R6" s="53">
        <v>2020</v>
      </c>
      <c r="S6" s="86">
        <v>2021</v>
      </c>
      <c r="T6" s="50">
        <v>27333</v>
      </c>
      <c r="U6" s="50">
        <v>44813</v>
      </c>
      <c r="V6" s="51"/>
      <c r="W6" s="51"/>
      <c r="X6" s="51"/>
      <c r="Y6" s="51"/>
      <c r="Z6" s="51"/>
      <c r="AA6" s="51"/>
      <c r="AB6" s="51"/>
      <c r="AC6" s="51"/>
      <c r="AD6" s="51"/>
      <c r="AE6" s="51"/>
    </row>
    <row r="7" spans="1:31" s="52" customFormat="1" ht="71.45" customHeight="1">
      <c r="A7" s="44">
        <v>3</v>
      </c>
      <c r="B7" s="61" t="s">
        <v>26</v>
      </c>
      <c r="C7" s="44">
        <f>DATEDIF(T7,U7,"y")</f>
        <v>29</v>
      </c>
      <c r="D7" s="46" t="s">
        <v>61</v>
      </c>
      <c r="E7" s="46" t="s">
        <v>69</v>
      </c>
      <c r="F7" s="45" t="s">
        <v>46</v>
      </c>
      <c r="G7" s="44"/>
      <c r="H7" s="84" t="s">
        <v>56</v>
      </c>
      <c r="I7" s="44"/>
      <c r="J7" s="44"/>
      <c r="K7" s="44"/>
      <c r="L7" s="44"/>
      <c r="M7" s="44"/>
      <c r="N7" s="47" t="s">
        <v>77</v>
      </c>
      <c r="O7" s="47" t="s">
        <v>78</v>
      </c>
      <c r="P7" s="48"/>
      <c r="Q7" s="49"/>
      <c r="R7" s="44">
        <v>2020</v>
      </c>
      <c r="S7" s="44"/>
      <c r="T7" s="50">
        <v>33891</v>
      </c>
      <c r="U7" s="50">
        <v>44813</v>
      </c>
      <c r="V7" s="51"/>
      <c r="W7" s="51"/>
      <c r="X7" s="51"/>
      <c r="Y7" s="51"/>
      <c r="Z7" s="51"/>
      <c r="AA7" s="51"/>
      <c r="AB7" s="51"/>
      <c r="AC7" s="51"/>
      <c r="AD7" s="51"/>
      <c r="AE7" s="51"/>
    </row>
    <row r="8" spans="1:31" s="52" customFormat="1" ht="83.45" customHeight="1">
      <c r="A8" s="53">
        <v>4</v>
      </c>
      <c r="B8" s="62" t="s">
        <v>27</v>
      </c>
      <c r="C8" s="44">
        <f>DATEDIF(T8,U8,"y")</f>
        <v>47</v>
      </c>
      <c r="D8" s="55" t="s">
        <v>61</v>
      </c>
      <c r="E8" s="55" t="s">
        <v>75</v>
      </c>
      <c r="F8" s="54" t="s">
        <v>47</v>
      </c>
      <c r="G8" s="53">
        <v>2018</v>
      </c>
      <c r="H8" s="59" t="s">
        <v>54</v>
      </c>
      <c r="I8" s="54" t="s">
        <v>47</v>
      </c>
      <c r="J8" s="53">
        <v>2018</v>
      </c>
      <c r="K8" s="53" t="s">
        <v>54</v>
      </c>
      <c r="L8" s="53"/>
      <c r="M8" s="53"/>
      <c r="N8" s="56" t="s">
        <v>79</v>
      </c>
      <c r="O8" s="56" t="s">
        <v>80</v>
      </c>
      <c r="P8" s="57"/>
      <c r="Q8" s="58"/>
      <c r="R8" s="53">
        <v>2020</v>
      </c>
      <c r="S8" s="53">
        <v>2020</v>
      </c>
      <c r="T8" s="50">
        <v>27333</v>
      </c>
      <c r="U8" s="50">
        <v>44813</v>
      </c>
      <c r="V8" s="51"/>
      <c r="W8" s="51"/>
      <c r="X8" s="51"/>
      <c r="Y8" s="51"/>
      <c r="Z8" s="51"/>
      <c r="AA8" s="51"/>
      <c r="AB8" s="51"/>
      <c r="AC8" s="51"/>
      <c r="AD8" s="51"/>
      <c r="AE8" s="51"/>
    </row>
    <row r="9" spans="1:31" s="52" customFormat="1" ht="55.9" customHeight="1">
      <c r="A9" s="44">
        <v>5</v>
      </c>
      <c r="B9" s="62" t="s">
        <v>28</v>
      </c>
      <c r="C9" s="44">
        <f t="shared" ref="C9:C10" si="0">DATEDIF(T9,U9,"y")</f>
        <v>43</v>
      </c>
      <c r="D9" s="55" t="s">
        <v>62</v>
      </c>
      <c r="E9" s="55" t="s">
        <v>64</v>
      </c>
      <c r="F9" s="54" t="s">
        <v>48</v>
      </c>
      <c r="G9" s="53">
        <v>2020</v>
      </c>
      <c r="H9" s="59" t="s">
        <v>54</v>
      </c>
      <c r="I9" s="53"/>
      <c r="J9" s="53"/>
      <c r="K9" s="53"/>
      <c r="L9" s="53"/>
      <c r="M9" s="53"/>
      <c r="N9" s="56" t="s">
        <v>81</v>
      </c>
      <c r="O9" s="56" t="s">
        <v>82</v>
      </c>
      <c r="P9" s="57"/>
      <c r="Q9" s="58"/>
      <c r="R9" s="53">
        <v>2020</v>
      </c>
      <c r="S9" s="53">
        <v>2020</v>
      </c>
      <c r="T9" s="50">
        <v>28855</v>
      </c>
      <c r="U9" s="50">
        <v>44813</v>
      </c>
      <c r="V9" s="51"/>
      <c r="W9" s="51"/>
      <c r="X9" s="51"/>
      <c r="Y9" s="51"/>
      <c r="Z9" s="51"/>
      <c r="AA9" s="51"/>
      <c r="AB9" s="51"/>
      <c r="AC9" s="51"/>
      <c r="AD9" s="51"/>
      <c r="AE9" s="51"/>
    </row>
    <row r="10" spans="1:31" s="52" customFormat="1" ht="46.9" customHeight="1">
      <c r="A10" s="53">
        <v>6</v>
      </c>
      <c r="B10" s="62" t="s">
        <v>29</v>
      </c>
      <c r="C10" s="44">
        <f t="shared" si="0"/>
        <v>50</v>
      </c>
      <c r="D10" s="55" t="s">
        <v>61</v>
      </c>
      <c r="E10" s="55" t="s">
        <v>60</v>
      </c>
      <c r="F10" s="54" t="s">
        <v>49</v>
      </c>
      <c r="G10" s="59">
        <v>2021</v>
      </c>
      <c r="H10" s="59" t="s">
        <v>54</v>
      </c>
      <c r="I10" s="54" t="s">
        <v>49</v>
      </c>
      <c r="J10" s="59">
        <v>2021</v>
      </c>
      <c r="K10" s="53" t="s">
        <v>54</v>
      </c>
      <c r="L10" s="53"/>
      <c r="M10" s="53"/>
      <c r="N10" s="56" t="s">
        <v>83</v>
      </c>
      <c r="O10" s="56" t="s">
        <v>84</v>
      </c>
      <c r="P10" s="57"/>
      <c r="Q10" s="58"/>
      <c r="R10" s="53">
        <v>2020</v>
      </c>
      <c r="S10" s="53">
        <v>2020</v>
      </c>
      <c r="T10" s="50">
        <v>26225</v>
      </c>
      <c r="U10" s="50">
        <v>44813</v>
      </c>
      <c r="V10" s="51"/>
      <c r="W10" s="51"/>
      <c r="X10" s="51"/>
      <c r="Y10" s="51"/>
      <c r="Z10" s="51"/>
      <c r="AA10" s="51"/>
      <c r="AB10" s="51"/>
      <c r="AC10" s="51"/>
      <c r="AD10" s="51"/>
      <c r="AE10" s="51"/>
    </row>
    <row r="11" spans="1:31" s="52" customFormat="1" ht="51" customHeight="1">
      <c r="A11" s="44">
        <v>7</v>
      </c>
      <c r="B11" s="62" t="s">
        <v>32</v>
      </c>
      <c r="C11" s="44">
        <f>DATEDIF(T13,U13,"y")</f>
        <v>40</v>
      </c>
      <c r="D11" s="55" t="s">
        <v>61</v>
      </c>
      <c r="E11" s="55" t="s">
        <v>67</v>
      </c>
      <c r="F11" s="54" t="s">
        <v>50</v>
      </c>
      <c r="G11" s="53">
        <v>2021</v>
      </c>
      <c r="H11" s="59" t="s">
        <v>54</v>
      </c>
      <c r="I11" s="55" t="s">
        <v>51</v>
      </c>
      <c r="J11" s="53"/>
      <c r="K11" s="53" t="s">
        <v>56</v>
      </c>
      <c r="L11" s="53"/>
      <c r="M11" s="53"/>
      <c r="N11" s="56" t="s">
        <v>87</v>
      </c>
      <c r="O11" s="56" t="s">
        <v>88</v>
      </c>
      <c r="P11" s="57"/>
      <c r="Q11" s="58"/>
      <c r="R11" s="53">
        <v>2020</v>
      </c>
      <c r="S11" s="53">
        <v>2021</v>
      </c>
      <c r="T11" s="50">
        <v>36766</v>
      </c>
      <c r="U11" s="50">
        <v>44813</v>
      </c>
      <c r="V11" s="51"/>
      <c r="W11" s="51"/>
      <c r="X11" s="51"/>
      <c r="Y11" s="51"/>
      <c r="Z11" s="51"/>
      <c r="AA11" s="51"/>
      <c r="AB11" s="51"/>
      <c r="AC11" s="51"/>
      <c r="AD11" s="51"/>
      <c r="AE11" s="51"/>
    </row>
    <row r="12" spans="1:31" s="52" customFormat="1" ht="51" customHeight="1">
      <c r="A12" s="53">
        <v>8</v>
      </c>
      <c r="B12" s="130" t="s">
        <v>31</v>
      </c>
      <c r="C12" s="131" t="e">
        <f>DATEDIF('Молодые педагоги'!#REF!,'Молодые педагоги'!#REF!,"y")</f>
        <v>#REF!</v>
      </c>
      <c r="D12" s="132" t="s">
        <v>62</v>
      </c>
      <c r="E12" s="132" t="s">
        <v>65</v>
      </c>
      <c r="F12" s="130" t="s">
        <v>48</v>
      </c>
      <c r="G12" s="131"/>
      <c r="H12" s="131" t="s">
        <v>56</v>
      </c>
      <c r="I12" s="131"/>
      <c r="J12" s="131"/>
      <c r="K12" s="131"/>
      <c r="L12" s="131"/>
      <c r="M12" s="131"/>
      <c r="N12" s="133" t="s">
        <v>78</v>
      </c>
      <c r="O12" s="133" t="s">
        <v>103</v>
      </c>
      <c r="P12" s="134"/>
      <c r="Q12" s="135"/>
      <c r="R12" s="136">
        <v>2020</v>
      </c>
      <c r="S12" s="137">
        <v>2020</v>
      </c>
      <c r="T12" s="50"/>
      <c r="U12" s="50"/>
      <c r="V12" s="51"/>
      <c r="W12" s="51"/>
      <c r="X12" s="51"/>
      <c r="Y12" s="51"/>
      <c r="Z12" s="51"/>
      <c r="AA12" s="51"/>
      <c r="AB12" s="51"/>
      <c r="AC12" s="51"/>
      <c r="AD12" s="51"/>
      <c r="AE12" s="51"/>
    </row>
    <row r="13" spans="1:31" s="52" customFormat="1" ht="49.9" customHeight="1">
      <c r="A13" s="44">
        <v>9</v>
      </c>
      <c r="B13" s="63" t="s">
        <v>34</v>
      </c>
      <c r="C13" s="44">
        <f>DATEDIF(T15,U15,"y")</f>
        <v>33</v>
      </c>
      <c r="D13" s="55" t="s">
        <v>61</v>
      </c>
      <c r="E13" s="55" t="s">
        <v>72</v>
      </c>
      <c r="F13" s="60" t="s">
        <v>48</v>
      </c>
      <c r="G13" s="53">
        <v>2020</v>
      </c>
      <c r="H13" s="59" t="s">
        <v>54</v>
      </c>
      <c r="I13" s="53"/>
      <c r="J13" s="53"/>
      <c r="K13" s="53"/>
      <c r="L13" s="53"/>
      <c r="M13" s="53"/>
      <c r="N13" s="56" t="s">
        <v>90</v>
      </c>
      <c r="O13" s="56" t="s">
        <v>91</v>
      </c>
      <c r="P13" s="57"/>
      <c r="Q13" s="58"/>
      <c r="R13" s="53">
        <v>2021</v>
      </c>
      <c r="S13" s="53">
        <v>2020</v>
      </c>
      <c r="T13" s="50">
        <v>30155</v>
      </c>
      <c r="U13" s="50">
        <v>44813</v>
      </c>
      <c r="V13" s="51"/>
      <c r="W13" s="51"/>
      <c r="X13" s="51"/>
      <c r="Y13" s="51"/>
      <c r="Z13" s="51"/>
      <c r="AA13" s="51"/>
      <c r="AB13" s="51"/>
      <c r="AC13" s="51"/>
      <c r="AD13" s="51"/>
      <c r="AE13" s="51"/>
    </row>
    <row r="14" spans="1:31" s="52" customFormat="1" ht="87.6" customHeight="1">
      <c r="A14" s="53">
        <v>10</v>
      </c>
      <c r="B14" s="62" t="s">
        <v>35</v>
      </c>
      <c r="C14" s="44">
        <f>DATEDIF(T16,U16,"y")</f>
        <v>31</v>
      </c>
      <c r="D14" s="55" t="s">
        <v>62</v>
      </c>
      <c r="E14" s="55" t="s">
        <v>73</v>
      </c>
      <c r="F14" s="60" t="s">
        <v>48</v>
      </c>
      <c r="G14" s="53">
        <v>2020</v>
      </c>
      <c r="H14" s="59" t="s">
        <v>54</v>
      </c>
      <c r="I14" s="53" t="s">
        <v>48</v>
      </c>
      <c r="J14" s="53">
        <v>2020</v>
      </c>
      <c r="K14" s="53" t="s">
        <v>54</v>
      </c>
      <c r="L14" s="53"/>
      <c r="M14" s="53"/>
      <c r="N14" s="56" t="s">
        <v>92</v>
      </c>
      <c r="O14" s="56" t="s">
        <v>91</v>
      </c>
      <c r="P14" s="57"/>
      <c r="Q14" s="58"/>
      <c r="R14" s="53">
        <v>2020</v>
      </c>
      <c r="S14" s="53">
        <v>2020</v>
      </c>
      <c r="T14" s="50">
        <v>33222</v>
      </c>
      <c r="U14" s="50">
        <v>44813</v>
      </c>
      <c r="V14" s="51"/>
      <c r="W14" s="51"/>
      <c r="X14" s="51"/>
      <c r="Y14" s="51"/>
      <c r="Z14" s="51"/>
      <c r="AA14" s="51"/>
      <c r="AB14" s="51"/>
      <c r="AC14" s="51"/>
      <c r="AD14" s="51"/>
      <c r="AE14" s="51"/>
    </row>
    <row r="15" spans="1:31" s="52" customFormat="1" ht="64.150000000000006" customHeight="1">
      <c r="A15" s="44">
        <v>11</v>
      </c>
      <c r="B15" s="63" t="s">
        <v>36</v>
      </c>
      <c r="C15" s="44">
        <f>DATEDIF(T17,U17,"y")</f>
        <v>31</v>
      </c>
      <c r="D15" s="55" t="s">
        <v>61</v>
      </c>
      <c r="E15" s="55" t="s">
        <v>74</v>
      </c>
      <c r="F15" s="60" t="s">
        <v>48</v>
      </c>
      <c r="G15" s="53"/>
      <c r="H15" s="59" t="s">
        <v>56</v>
      </c>
      <c r="I15" s="53"/>
      <c r="J15" s="53"/>
      <c r="K15" s="53"/>
      <c r="L15" s="53"/>
      <c r="M15" s="53"/>
      <c r="N15" s="56" t="s">
        <v>93</v>
      </c>
      <c r="O15" s="56" t="s">
        <v>93</v>
      </c>
      <c r="P15" s="57"/>
      <c r="Q15" s="58"/>
      <c r="R15" s="53">
        <v>2020</v>
      </c>
      <c r="S15" s="53">
        <v>2019</v>
      </c>
      <c r="T15" s="50">
        <v>32576</v>
      </c>
      <c r="U15" s="50">
        <v>44813</v>
      </c>
      <c r="V15" s="51"/>
      <c r="W15" s="51"/>
      <c r="X15" s="51"/>
      <c r="Y15" s="51"/>
      <c r="Z15" s="51"/>
      <c r="AA15" s="51"/>
      <c r="AB15" s="51"/>
      <c r="AC15" s="51"/>
      <c r="AD15" s="51"/>
      <c r="AE15" s="51"/>
    </row>
    <row r="16" spans="1:31" s="52" customFormat="1" ht="55.15" customHeight="1">
      <c r="A16" s="53">
        <v>12</v>
      </c>
      <c r="B16" s="63" t="s">
        <v>37</v>
      </c>
      <c r="C16" s="44">
        <f>DATEDIF(T18,U18,"y")</f>
        <v>52</v>
      </c>
      <c r="D16" s="55" t="s">
        <v>61</v>
      </c>
      <c r="E16" s="55" t="s">
        <v>68</v>
      </c>
      <c r="F16" s="54" t="s">
        <v>52</v>
      </c>
      <c r="G16" s="53">
        <v>2021</v>
      </c>
      <c r="H16" s="59" t="s">
        <v>55</v>
      </c>
      <c r="I16" s="53"/>
      <c r="J16" s="53"/>
      <c r="K16" s="53"/>
      <c r="L16" s="53"/>
      <c r="M16" s="53"/>
      <c r="N16" s="56" t="s">
        <v>94</v>
      </c>
      <c r="O16" s="56" t="s">
        <v>95</v>
      </c>
      <c r="P16" s="57"/>
      <c r="Q16" s="58"/>
      <c r="R16" s="53">
        <v>2021</v>
      </c>
      <c r="S16" s="53">
        <v>2020</v>
      </c>
      <c r="T16" s="50">
        <v>33312</v>
      </c>
      <c r="U16" s="50">
        <v>44813</v>
      </c>
      <c r="V16" s="51"/>
      <c r="W16" s="51"/>
      <c r="X16" s="51"/>
      <c r="Y16" s="51"/>
      <c r="Z16" s="51"/>
      <c r="AA16" s="51"/>
      <c r="AB16" s="51"/>
      <c r="AC16" s="51"/>
      <c r="AD16" s="51"/>
      <c r="AE16" s="51"/>
    </row>
    <row r="17" spans="1:31" s="52" customFormat="1" ht="48.6" customHeight="1">
      <c r="A17" s="44">
        <v>13</v>
      </c>
      <c r="B17" s="63" t="s">
        <v>38</v>
      </c>
      <c r="C17" s="44">
        <f>DATEDIF(T7,U7,"y")</f>
        <v>29</v>
      </c>
      <c r="D17" s="55" t="s">
        <v>61</v>
      </c>
      <c r="E17" s="55" t="s">
        <v>63</v>
      </c>
      <c r="F17" s="54" t="s">
        <v>57</v>
      </c>
      <c r="G17" s="53"/>
      <c r="H17" s="59" t="s">
        <v>56</v>
      </c>
      <c r="I17" s="55" t="s">
        <v>46</v>
      </c>
      <c r="J17" s="53"/>
      <c r="K17" s="53" t="s">
        <v>56</v>
      </c>
      <c r="L17" s="53"/>
      <c r="M17" s="55" t="s">
        <v>121</v>
      </c>
      <c r="N17" s="56" t="s">
        <v>77</v>
      </c>
      <c r="O17" s="56" t="s">
        <v>96</v>
      </c>
      <c r="P17" s="57"/>
      <c r="Q17" s="58"/>
      <c r="R17" s="53">
        <v>2021</v>
      </c>
      <c r="S17" s="53">
        <v>2021</v>
      </c>
      <c r="T17" s="50">
        <v>33383</v>
      </c>
      <c r="U17" s="50">
        <v>44813</v>
      </c>
      <c r="V17" s="51"/>
      <c r="W17" s="51"/>
      <c r="X17" s="51"/>
      <c r="Y17" s="51"/>
      <c r="Z17" s="51"/>
      <c r="AA17" s="51"/>
      <c r="AB17" s="51"/>
      <c r="AC17" s="51"/>
      <c r="AD17" s="51"/>
      <c r="AE17" s="51"/>
    </row>
    <row r="18" spans="1:31" s="52" customFormat="1" ht="39.6" customHeight="1">
      <c r="A18" s="53">
        <v>14</v>
      </c>
      <c r="B18" s="63" t="s">
        <v>40</v>
      </c>
      <c r="C18" s="44">
        <f>DATEDIF(T22,U22,"y")</f>
        <v>28</v>
      </c>
      <c r="D18" s="55" t="s">
        <v>61</v>
      </c>
      <c r="E18" s="55" t="s">
        <v>66</v>
      </c>
      <c r="F18" s="60" t="s">
        <v>48</v>
      </c>
      <c r="G18" s="86">
        <v>2019</v>
      </c>
      <c r="H18" s="59" t="s">
        <v>118</v>
      </c>
      <c r="I18" s="53"/>
      <c r="J18" s="53"/>
      <c r="K18" s="53"/>
      <c r="L18" s="53"/>
      <c r="M18" s="53"/>
      <c r="N18" s="56" t="s">
        <v>97</v>
      </c>
      <c r="O18" s="56" t="s">
        <v>98</v>
      </c>
      <c r="P18" s="57"/>
      <c r="Q18" s="58"/>
      <c r="R18" s="53">
        <v>2020</v>
      </c>
      <c r="S18" s="53">
        <v>2021</v>
      </c>
      <c r="T18" s="50">
        <v>25567</v>
      </c>
      <c r="U18" s="50">
        <v>44813</v>
      </c>
      <c r="V18" s="51"/>
      <c r="W18" s="51"/>
      <c r="X18" s="51"/>
      <c r="Y18" s="51"/>
      <c r="Z18" s="51"/>
      <c r="AA18" s="51"/>
      <c r="AB18" s="51"/>
      <c r="AC18" s="51"/>
      <c r="AD18" s="51"/>
      <c r="AE18" s="51"/>
    </row>
    <row r="19" spans="1:31" s="52" customFormat="1" ht="69.599999999999994" customHeight="1">
      <c r="A19" s="44">
        <v>15</v>
      </c>
      <c r="B19" s="63" t="s">
        <v>41</v>
      </c>
      <c r="C19" s="44">
        <f>DATEDIF(T22,U22,"y")</f>
        <v>28</v>
      </c>
      <c r="D19" s="55" t="s">
        <v>61</v>
      </c>
      <c r="E19" s="55" t="s">
        <v>66</v>
      </c>
      <c r="F19" s="60" t="s">
        <v>48</v>
      </c>
      <c r="G19" s="59">
        <v>2021</v>
      </c>
      <c r="H19" s="59" t="s">
        <v>54</v>
      </c>
      <c r="I19" s="53"/>
      <c r="J19" s="53"/>
      <c r="K19" s="53"/>
      <c r="L19" s="53"/>
      <c r="M19" s="53"/>
      <c r="N19" s="56" t="s">
        <v>99</v>
      </c>
      <c r="O19" s="56" t="s">
        <v>99</v>
      </c>
      <c r="P19" s="57"/>
      <c r="Q19" s="58"/>
      <c r="R19" s="53">
        <v>2021</v>
      </c>
      <c r="S19" s="53">
        <v>2021</v>
      </c>
      <c r="T19" s="50">
        <v>29687</v>
      </c>
      <c r="U19" s="50">
        <v>44813</v>
      </c>
      <c r="V19" s="51"/>
      <c r="W19" s="51"/>
      <c r="X19" s="51"/>
      <c r="Y19" s="51"/>
      <c r="Z19" s="51"/>
      <c r="AA19" s="51"/>
      <c r="AB19" s="51"/>
      <c r="AC19" s="51"/>
      <c r="AD19" s="51"/>
      <c r="AE19" s="51"/>
    </row>
    <row r="20" spans="1:31" s="52" customFormat="1" ht="62.45" customHeight="1">
      <c r="A20" s="53">
        <v>16</v>
      </c>
      <c r="B20" s="63" t="s">
        <v>42</v>
      </c>
      <c r="C20" s="44">
        <f>DATEDIF(T23,U23,"y")</f>
        <v>39</v>
      </c>
      <c r="D20" s="55" t="s">
        <v>61</v>
      </c>
      <c r="E20" s="55" t="s">
        <v>59</v>
      </c>
      <c r="F20" s="60" t="s">
        <v>48</v>
      </c>
      <c r="G20" s="59">
        <v>2020</v>
      </c>
      <c r="H20" s="59" t="s">
        <v>54</v>
      </c>
      <c r="I20" s="53"/>
      <c r="J20" s="53"/>
      <c r="K20" s="53"/>
      <c r="L20" s="53"/>
      <c r="M20" s="53"/>
      <c r="N20" s="56" t="s">
        <v>100</v>
      </c>
      <c r="O20" s="56" t="s">
        <v>101</v>
      </c>
      <c r="P20" s="57"/>
      <c r="Q20" s="58"/>
      <c r="R20" s="53">
        <v>2020</v>
      </c>
      <c r="S20" s="53">
        <v>2019</v>
      </c>
      <c r="T20" s="50">
        <v>34832</v>
      </c>
      <c r="U20" s="50">
        <v>44813</v>
      </c>
      <c r="V20" s="51"/>
      <c r="W20" s="51"/>
      <c r="X20" s="51"/>
      <c r="Y20" s="51"/>
      <c r="Z20" s="51"/>
      <c r="AA20" s="51"/>
      <c r="AB20" s="51"/>
      <c r="AC20" s="51"/>
      <c r="AD20" s="51"/>
      <c r="AE20" s="51"/>
    </row>
    <row r="21" spans="1:31" s="52" customFormat="1" ht="63.6" customHeight="1">
      <c r="A21" s="44">
        <v>17</v>
      </c>
      <c r="B21" s="62" t="s">
        <v>120</v>
      </c>
      <c r="C21" s="44">
        <f>DATEDIF(T24,U24,"y")</f>
        <v>45</v>
      </c>
      <c r="D21" s="55" t="s">
        <v>61</v>
      </c>
      <c r="E21" s="55" t="s">
        <v>68</v>
      </c>
      <c r="F21" s="60"/>
      <c r="G21" s="53"/>
      <c r="H21" s="59"/>
      <c r="I21" s="55" t="s">
        <v>104</v>
      </c>
      <c r="J21" s="53">
        <v>2022</v>
      </c>
      <c r="K21" s="53" t="s">
        <v>55</v>
      </c>
      <c r="L21" s="53"/>
      <c r="M21" s="53"/>
      <c r="N21" s="56" t="s">
        <v>102</v>
      </c>
      <c r="O21" s="56" t="s">
        <v>102</v>
      </c>
      <c r="P21" s="57"/>
      <c r="Q21" s="58"/>
      <c r="R21" s="53">
        <v>2022</v>
      </c>
      <c r="S21" s="53">
        <v>2022</v>
      </c>
      <c r="T21" s="50">
        <v>34621</v>
      </c>
      <c r="U21" s="50">
        <v>44813</v>
      </c>
      <c r="V21" s="51"/>
      <c r="W21" s="51"/>
      <c r="X21" s="51"/>
      <c r="Y21" s="51"/>
      <c r="Z21" s="51"/>
      <c r="AA21" s="51"/>
      <c r="AB21" s="51"/>
      <c r="AC21" s="51"/>
      <c r="AD21" s="51"/>
      <c r="AE21" s="51"/>
    </row>
    <row r="22" spans="1:31" s="52" customFormat="1" ht="64.900000000000006" customHeight="1">
      <c r="T22" s="50">
        <v>34333</v>
      </c>
      <c r="U22" s="50">
        <v>44813</v>
      </c>
      <c r="V22" s="51"/>
      <c r="W22" s="51"/>
      <c r="X22" s="51"/>
      <c r="Y22" s="51"/>
      <c r="Z22" s="51"/>
      <c r="AA22" s="51"/>
      <c r="AB22" s="51"/>
      <c r="AC22" s="51"/>
      <c r="AD22" s="51"/>
      <c r="AE22" s="51"/>
    </row>
    <row r="23" spans="1:31" s="52" customFormat="1" ht="67.150000000000006" customHeight="1">
      <c r="A23" s="53">
        <v>18</v>
      </c>
      <c r="T23" s="50">
        <v>30479</v>
      </c>
      <c r="U23" s="50">
        <v>44813</v>
      </c>
      <c r="V23" s="51"/>
      <c r="W23" s="51"/>
      <c r="X23" s="51"/>
      <c r="Y23" s="51"/>
      <c r="Z23" s="51"/>
      <c r="AA23" s="51"/>
      <c r="AB23" s="51"/>
      <c r="AC23" s="51"/>
      <c r="AD23" s="51"/>
      <c r="AE23" s="51"/>
    </row>
    <row r="24" spans="1:31" s="52" customFormat="1" ht="55.9" customHeight="1">
      <c r="A24" s="44">
        <v>19</v>
      </c>
      <c r="T24" s="50">
        <v>28061</v>
      </c>
      <c r="U24" s="50">
        <v>44813</v>
      </c>
      <c r="V24" s="51"/>
      <c r="W24" s="51"/>
      <c r="X24" s="51"/>
      <c r="Y24" s="51"/>
      <c r="Z24" s="51"/>
      <c r="AA24" s="51"/>
      <c r="AB24" s="51"/>
      <c r="AC24" s="51"/>
      <c r="AD24" s="51"/>
      <c r="AE24" s="51"/>
    </row>
    <row r="25" spans="1:31">
      <c r="A25" s="1"/>
      <c r="B25" s="1"/>
      <c r="C25" s="1"/>
      <c r="D25" s="1"/>
      <c r="E25" s="1"/>
      <c r="F25" s="1"/>
      <c r="G25" s="1"/>
      <c r="H25" s="26"/>
      <c r="I25" s="1"/>
      <c r="J25" s="1"/>
      <c r="K25" s="1"/>
      <c r="L25" s="1"/>
      <c r="M25" s="1"/>
      <c r="N25" s="35"/>
      <c r="O25" s="35"/>
      <c r="P25" s="2"/>
      <c r="Q25" s="2"/>
      <c r="R25" s="1"/>
      <c r="S25" s="1"/>
      <c r="T25" s="32"/>
      <c r="U25" s="34">
        <v>44813</v>
      </c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s="36" customForma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9"/>
      <c r="O26" s="79"/>
      <c r="P26" s="79"/>
      <c r="Q26" s="79"/>
      <c r="R26" s="78"/>
      <c r="S26" s="78"/>
      <c r="T26" s="75"/>
      <c r="U26" s="76">
        <v>44813</v>
      </c>
    </row>
    <row r="27" spans="1:31" s="36" customForma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  <c r="P27" s="79"/>
      <c r="Q27" s="79"/>
      <c r="R27" s="78"/>
      <c r="S27" s="78"/>
      <c r="T27" s="75"/>
      <c r="U27" s="76">
        <v>44813</v>
      </c>
    </row>
    <row r="28" spans="1:31" s="36" customForma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  <c r="O28" s="79"/>
      <c r="P28" s="79"/>
      <c r="Q28" s="79"/>
      <c r="R28" s="78"/>
      <c r="S28" s="78"/>
      <c r="T28" s="75"/>
      <c r="U28" s="76">
        <v>44813</v>
      </c>
    </row>
    <row r="29" spans="1:31" s="36" customForma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9"/>
      <c r="O29" s="79"/>
      <c r="P29" s="79"/>
      <c r="Q29" s="79"/>
      <c r="R29" s="78"/>
      <c r="S29" s="78"/>
      <c r="T29" s="75"/>
      <c r="U29" s="76">
        <v>44813</v>
      </c>
    </row>
    <row r="30" spans="1:31" s="36" customForma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9"/>
      <c r="O30" s="79"/>
      <c r="P30" s="79"/>
      <c r="Q30" s="79"/>
      <c r="R30" s="78"/>
      <c r="S30" s="78"/>
      <c r="T30" s="75"/>
      <c r="U30" s="76">
        <v>44813</v>
      </c>
    </row>
    <row r="31" spans="1:31" s="36" customForma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9"/>
      <c r="O31" s="79"/>
      <c r="P31" s="79"/>
      <c r="Q31" s="79"/>
      <c r="R31" s="78"/>
      <c r="S31" s="78"/>
      <c r="T31" s="75"/>
      <c r="U31" s="76">
        <v>44813</v>
      </c>
    </row>
    <row r="32" spans="1:31" s="36" customForma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9"/>
      <c r="O32" s="79"/>
      <c r="P32" s="79"/>
      <c r="Q32" s="79"/>
      <c r="R32" s="78"/>
      <c r="S32" s="78"/>
      <c r="T32" s="75"/>
      <c r="U32" s="76">
        <v>44813</v>
      </c>
    </row>
    <row r="33" spans="20:21" s="36" customFormat="1">
      <c r="T33" s="80"/>
      <c r="U33" s="80"/>
    </row>
    <row r="34" spans="20:21" s="36" customFormat="1">
      <c r="T34" s="80"/>
      <c r="U34" s="80"/>
    </row>
    <row r="35" spans="20:21" s="36" customFormat="1">
      <c r="T35" s="80"/>
      <c r="U35" s="80"/>
    </row>
    <row r="36" spans="20:21" s="36" customFormat="1">
      <c r="T36" s="80"/>
      <c r="U36" s="80"/>
    </row>
    <row r="37" spans="20:21" s="36" customFormat="1">
      <c r="T37" s="80"/>
      <c r="U37" s="80"/>
    </row>
    <row r="38" spans="20:21" s="36" customFormat="1">
      <c r="T38" s="80"/>
      <c r="U38" s="80"/>
    </row>
    <row r="39" spans="20:21" s="36" customFormat="1">
      <c r="T39" s="80"/>
      <c r="U39" s="80"/>
    </row>
    <row r="40" spans="20:21" s="36" customFormat="1">
      <c r="T40" s="80"/>
      <c r="U40" s="80"/>
    </row>
    <row r="41" spans="20:21" s="36" customFormat="1">
      <c r="T41" s="80"/>
      <c r="U41" s="80"/>
    </row>
    <row r="42" spans="20:21" s="36" customFormat="1">
      <c r="T42" s="80"/>
      <c r="U42" s="80"/>
    </row>
    <row r="43" spans="20:21" s="36" customFormat="1">
      <c r="T43" s="80"/>
      <c r="U43" s="80"/>
    </row>
    <row r="44" spans="20:21" s="36" customFormat="1">
      <c r="T44" s="80"/>
      <c r="U44" s="80"/>
    </row>
    <row r="45" spans="20:21" s="36" customFormat="1">
      <c r="T45" s="80"/>
      <c r="U45" s="80"/>
    </row>
    <row r="46" spans="20:21" s="36" customFormat="1">
      <c r="T46" s="80"/>
      <c r="U46" s="80"/>
    </row>
    <row r="47" spans="20:21" s="36" customFormat="1">
      <c r="T47" s="80"/>
      <c r="U47" s="80"/>
    </row>
    <row r="48" spans="20:21" s="36" customFormat="1">
      <c r="T48" s="80"/>
      <c r="U48" s="80"/>
    </row>
    <row r="49" spans="20:21" s="36" customFormat="1">
      <c r="T49" s="80"/>
      <c r="U49" s="80"/>
    </row>
    <row r="50" spans="20:21" s="36" customFormat="1">
      <c r="T50" s="80"/>
      <c r="U50" s="80"/>
    </row>
    <row r="51" spans="20:21" s="36" customFormat="1">
      <c r="T51" s="80"/>
      <c r="U51" s="80"/>
    </row>
    <row r="52" spans="20:21" s="36" customFormat="1">
      <c r="T52" s="80"/>
      <c r="U52" s="80"/>
    </row>
    <row r="53" spans="20:21" s="36" customFormat="1">
      <c r="T53" s="80"/>
      <c r="U53" s="80"/>
    </row>
  </sheetData>
  <mergeCells count="14">
    <mergeCell ref="P3:P4"/>
    <mergeCell ref="Q3:Q4"/>
    <mergeCell ref="R3:S3"/>
    <mergeCell ref="A2:S2"/>
    <mergeCell ref="A1:S1"/>
    <mergeCell ref="A3:A4"/>
    <mergeCell ref="B3:B4"/>
    <mergeCell ref="C3:C4"/>
    <mergeCell ref="D3:D4"/>
    <mergeCell ref="E3:E4"/>
    <mergeCell ref="F3:H3"/>
    <mergeCell ref="I3:K3"/>
    <mergeCell ref="L3:M3"/>
    <mergeCell ref="N3:O3"/>
  </mergeCells>
  <pageMargins left="0.7" right="0.7" top="0.75" bottom="0.75" header="0.3" footer="0.3"/>
  <pageSetup paperSize="9" scale="2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8"/>
  <sheetViews>
    <sheetView zoomScale="70" zoomScaleNormal="70" workbookViewId="0">
      <selection activeCell="E22" sqref="E22"/>
    </sheetView>
  </sheetViews>
  <sheetFormatPr defaultRowHeight="15"/>
  <cols>
    <col min="1" max="1" width="6.28515625" customWidth="1"/>
    <col min="2" max="2" width="26.85546875" customWidth="1"/>
    <col min="3" max="3" width="8.7109375" customWidth="1"/>
    <col min="4" max="4" width="12.5703125" customWidth="1"/>
    <col min="5" max="5" width="42.28515625" customWidth="1"/>
    <col min="6" max="6" width="12.5703125" customWidth="1"/>
    <col min="7" max="7" width="16.5703125" customWidth="1"/>
    <col min="8" max="8" width="17" customWidth="1"/>
    <col min="9" max="9" width="14" customWidth="1"/>
    <col min="10" max="10" width="16.140625" customWidth="1"/>
    <col min="11" max="11" width="16.85546875" customWidth="1"/>
    <col min="12" max="12" width="8" customWidth="1"/>
    <col min="13" max="13" width="8.140625" customWidth="1"/>
    <col min="14" max="14" width="8.28515625" customWidth="1"/>
    <col min="15" max="15" width="12.42578125" customWidth="1"/>
    <col min="16" max="16" width="8.5703125" customWidth="1"/>
    <col min="17" max="17" width="9.42578125" customWidth="1"/>
    <col min="18" max="18" width="12.85546875" customWidth="1"/>
    <col min="19" max="19" width="13.7109375" customWidth="1"/>
    <col min="20" max="20" width="10.85546875" bestFit="1" customWidth="1"/>
    <col min="21" max="21" width="11" bestFit="1" customWidth="1"/>
  </cols>
  <sheetData>
    <row r="1" spans="1:73" ht="25.5" customHeight="1" thickBot="1">
      <c r="A1" s="94" t="s">
        <v>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73" ht="25.5" customHeight="1" thickBot="1">
      <c r="A2" s="93" t="s">
        <v>22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73" ht="16.5" customHeight="1">
      <c r="A3" s="95" t="s">
        <v>16</v>
      </c>
      <c r="B3" s="97" t="s">
        <v>1</v>
      </c>
      <c r="C3" s="87" t="s">
        <v>17</v>
      </c>
      <c r="D3" s="87" t="s">
        <v>0</v>
      </c>
      <c r="E3" s="87" t="s">
        <v>2</v>
      </c>
      <c r="F3" s="101" t="s">
        <v>3</v>
      </c>
      <c r="G3" s="102"/>
      <c r="H3" s="103"/>
      <c r="I3" s="101" t="s">
        <v>7</v>
      </c>
      <c r="J3" s="102"/>
      <c r="K3" s="103"/>
      <c r="L3" s="101" t="s">
        <v>8</v>
      </c>
      <c r="M3" s="103"/>
      <c r="N3" s="101" t="s">
        <v>11</v>
      </c>
      <c r="O3" s="103"/>
      <c r="P3" s="87" t="s">
        <v>14</v>
      </c>
      <c r="Q3" s="89" t="s">
        <v>15</v>
      </c>
      <c r="R3" s="91" t="s">
        <v>19</v>
      </c>
      <c r="S3" s="92"/>
      <c r="T3" s="4"/>
      <c r="U3" s="4"/>
      <c r="V3" s="4"/>
      <c r="W3" s="4"/>
      <c r="X3" s="4"/>
      <c r="Y3" s="4"/>
      <c r="Z3" s="4"/>
      <c r="AA3" s="4"/>
      <c r="AB3" s="4"/>
      <c r="AC3" s="3"/>
      <c r="AD3" s="3"/>
      <c r="AE3" s="3"/>
    </row>
    <row r="4" spans="1:73" ht="24.75" thickBot="1">
      <c r="A4" s="96"/>
      <c r="B4" s="98"/>
      <c r="C4" s="88"/>
      <c r="D4" s="88"/>
      <c r="E4" s="88"/>
      <c r="F4" s="7" t="s">
        <v>4</v>
      </c>
      <c r="G4" s="6" t="s">
        <v>5</v>
      </c>
      <c r="H4" s="8" t="s">
        <v>6</v>
      </c>
      <c r="I4" s="7" t="s">
        <v>4</v>
      </c>
      <c r="J4" s="6" t="s">
        <v>5</v>
      </c>
      <c r="K4" s="8" t="s">
        <v>6</v>
      </c>
      <c r="L4" s="9" t="s">
        <v>9</v>
      </c>
      <c r="M4" s="10" t="s">
        <v>10</v>
      </c>
      <c r="N4" s="9" t="s">
        <v>12</v>
      </c>
      <c r="O4" s="10" t="s">
        <v>13</v>
      </c>
      <c r="P4" s="88"/>
      <c r="Q4" s="90"/>
      <c r="R4" s="19" t="s">
        <v>20</v>
      </c>
      <c r="S4" s="38" t="s">
        <v>21</v>
      </c>
      <c r="T4" s="5"/>
      <c r="U4" s="5"/>
      <c r="V4" s="5"/>
      <c r="W4" s="5"/>
      <c r="X4" s="5"/>
      <c r="Y4" s="5"/>
      <c r="Z4" s="5"/>
      <c r="AA4" s="5"/>
      <c r="AB4" s="5"/>
      <c r="AC4" s="3"/>
      <c r="AD4" s="3"/>
      <c r="AE4" s="3"/>
    </row>
    <row r="5" spans="1:73" s="17" customFormat="1" ht="38.25">
      <c r="A5" s="1">
        <v>1</v>
      </c>
      <c r="B5" s="1" t="s">
        <v>123</v>
      </c>
      <c r="C5" s="124">
        <v>20</v>
      </c>
      <c r="D5" s="124" t="s">
        <v>62</v>
      </c>
      <c r="E5" s="124" t="s">
        <v>125</v>
      </c>
      <c r="F5" s="124" t="s">
        <v>48</v>
      </c>
      <c r="G5" s="124"/>
      <c r="H5" s="124" t="s">
        <v>56</v>
      </c>
      <c r="I5" s="1"/>
      <c r="J5" s="1"/>
      <c r="K5" s="1"/>
      <c r="L5" s="1"/>
      <c r="M5" s="1"/>
      <c r="N5" s="126" t="s">
        <v>130</v>
      </c>
      <c r="O5" s="126" t="s">
        <v>126</v>
      </c>
      <c r="P5" s="2"/>
      <c r="Q5" s="2"/>
      <c r="R5" s="17">
        <v>2022</v>
      </c>
      <c r="S5" s="17">
        <v>2022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7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</row>
    <row r="6" spans="1:73" s="3" customFormat="1" ht="60">
      <c r="A6" s="1">
        <v>2</v>
      </c>
      <c r="B6" s="125" t="s">
        <v>30</v>
      </c>
      <c r="C6" s="53">
        <v>22</v>
      </c>
      <c r="D6" s="55" t="s">
        <v>62</v>
      </c>
      <c r="E6" s="55" t="s">
        <v>70</v>
      </c>
      <c r="F6" s="55" t="s">
        <v>46</v>
      </c>
      <c r="G6" s="53"/>
      <c r="H6" s="59" t="s">
        <v>56</v>
      </c>
      <c r="I6" s="53"/>
      <c r="J6" s="53"/>
      <c r="K6" s="53"/>
      <c r="L6" s="55" t="s">
        <v>122</v>
      </c>
      <c r="M6" s="53"/>
      <c r="N6" s="127" t="s">
        <v>85</v>
      </c>
      <c r="O6" s="127" t="s">
        <v>86</v>
      </c>
      <c r="P6" s="57"/>
      <c r="Q6" s="57"/>
      <c r="R6" s="128">
        <v>2022</v>
      </c>
      <c r="S6" s="128">
        <v>2022</v>
      </c>
    </row>
    <row r="7" spans="1:73" s="3" customFormat="1" ht="25.5">
      <c r="A7" s="1">
        <v>3</v>
      </c>
      <c r="B7" s="1" t="s">
        <v>124</v>
      </c>
      <c r="C7" s="124">
        <v>24</v>
      </c>
      <c r="D7" s="124" t="s">
        <v>129</v>
      </c>
      <c r="E7" s="124" t="s">
        <v>127</v>
      </c>
      <c r="F7" s="124" t="s">
        <v>128</v>
      </c>
      <c r="G7" s="124"/>
      <c r="H7" s="124" t="s">
        <v>56</v>
      </c>
      <c r="I7" s="1"/>
      <c r="J7" s="1"/>
      <c r="K7" s="1"/>
      <c r="L7" s="1"/>
      <c r="M7" s="1"/>
      <c r="N7" s="126" t="s">
        <v>126</v>
      </c>
      <c r="O7" s="126" t="s">
        <v>134</v>
      </c>
      <c r="P7" s="2"/>
      <c r="Q7" s="2"/>
      <c r="R7" s="17">
        <v>2022</v>
      </c>
      <c r="S7" s="17">
        <v>2022</v>
      </c>
    </row>
    <row r="8" spans="1:73" s="3" customFormat="1" ht="45">
      <c r="A8" s="1">
        <v>4</v>
      </c>
      <c r="B8" s="1" t="s">
        <v>132</v>
      </c>
      <c r="C8" s="1">
        <v>24</v>
      </c>
      <c r="D8" s="1" t="s">
        <v>129</v>
      </c>
      <c r="E8" s="24" t="s">
        <v>133</v>
      </c>
      <c r="F8" s="1" t="s">
        <v>48</v>
      </c>
      <c r="G8" s="1"/>
      <c r="H8" s="1" t="s">
        <v>56</v>
      </c>
      <c r="I8" s="1"/>
      <c r="J8" s="1"/>
      <c r="K8" s="1"/>
      <c r="L8" s="1"/>
      <c r="M8" s="1"/>
      <c r="N8" s="2" t="s">
        <v>135</v>
      </c>
      <c r="O8" s="2" t="s">
        <v>135</v>
      </c>
      <c r="P8" s="2"/>
      <c r="Q8" s="2"/>
      <c r="R8" s="129">
        <v>2022</v>
      </c>
      <c r="S8" s="129">
        <v>2022</v>
      </c>
    </row>
    <row r="9" spans="1:73" s="3" customForma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5"/>
      <c r="O9" s="5"/>
      <c r="P9" s="5"/>
      <c r="Q9" s="5"/>
    </row>
    <row r="10" spans="1:73" s="3" customForma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5"/>
      <c r="O10" s="5"/>
      <c r="P10" s="5"/>
      <c r="Q10" s="5"/>
    </row>
    <row r="11" spans="1:73" s="3" customForma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5"/>
      <c r="O11" s="5"/>
      <c r="P11" s="5"/>
      <c r="Q11" s="5"/>
    </row>
    <row r="12" spans="1:73" s="3" customForma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5"/>
      <c r="O12" s="5"/>
      <c r="P12" s="5"/>
      <c r="Q12" s="5"/>
    </row>
    <row r="13" spans="1:73" s="3" customForma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5"/>
      <c r="O13" s="5"/>
      <c r="P13" s="5"/>
      <c r="Q13" s="5"/>
    </row>
    <row r="14" spans="1:73" s="3" customForma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5"/>
      <c r="O14" s="5"/>
      <c r="P14" s="5"/>
      <c r="Q14" s="5"/>
    </row>
    <row r="15" spans="1:73" s="3" customForma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5"/>
      <c r="O15" s="5"/>
      <c r="P15" s="5"/>
      <c r="Q15" s="5"/>
    </row>
    <row r="16" spans="1:73" s="3" customForma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5"/>
      <c r="O16" s="5"/>
      <c r="P16" s="5"/>
      <c r="Q16" s="5"/>
    </row>
    <row r="17" spans="1:17" s="3" customForma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5"/>
      <c r="O17" s="5"/>
      <c r="P17" s="5"/>
      <c r="Q17" s="5"/>
    </row>
    <row r="18" spans="1:17" s="3" customForma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5"/>
      <c r="O18" s="5"/>
      <c r="P18" s="5"/>
      <c r="Q18" s="5"/>
    </row>
    <row r="19" spans="1:17" s="3" customForma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"/>
      <c r="O19" s="5"/>
      <c r="P19" s="5"/>
      <c r="Q19" s="5"/>
    </row>
    <row r="20" spans="1:17" s="3" customForma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5"/>
      <c r="O20" s="5"/>
      <c r="P20" s="5"/>
      <c r="Q20" s="5"/>
    </row>
    <row r="21" spans="1:17" s="3" customForma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"/>
      <c r="O21" s="5"/>
      <c r="P21" s="5"/>
      <c r="Q21" s="5"/>
    </row>
    <row r="22" spans="1:17" s="3" customForma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"/>
      <c r="O22" s="5"/>
      <c r="P22" s="5"/>
      <c r="Q22" s="5"/>
    </row>
    <row r="23" spans="1:17" s="3" customForma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"/>
      <c r="O23" s="5"/>
      <c r="P23" s="5"/>
      <c r="Q23" s="5"/>
    </row>
    <row r="24" spans="1:17" s="3" customForma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"/>
      <c r="O24" s="5"/>
      <c r="P24" s="5"/>
      <c r="Q24" s="5"/>
    </row>
    <row r="25" spans="1:17" s="3" customForma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"/>
      <c r="O25" s="5"/>
      <c r="P25" s="5"/>
      <c r="Q25" s="5"/>
    </row>
    <row r="26" spans="1:17" s="3" customForma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"/>
      <c r="O26" s="5"/>
      <c r="P26" s="5"/>
      <c r="Q26" s="5"/>
    </row>
    <row r="27" spans="1:17" s="3" customForma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"/>
      <c r="O27" s="5"/>
      <c r="P27" s="5"/>
      <c r="Q27" s="5"/>
    </row>
    <row r="28" spans="1:17" s="3" customForma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5"/>
      <c r="O28" s="5"/>
      <c r="P28" s="5"/>
      <c r="Q28" s="5"/>
    </row>
  </sheetData>
  <mergeCells count="14">
    <mergeCell ref="A1:S1"/>
    <mergeCell ref="A2:S2"/>
    <mergeCell ref="I3:K3"/>
    <mergeCell ref="L3:M3"/>
    <mergeCell ref="N3:O3"/>
    <mergeCell ref="P3:P4"/>
    <mergeCell ref="Q3:Q4"/>
    <mergeCell ref="R3:S3"/>
    <mergeCell ref="A3:A4"/>
    <mergeCell ref="F3:H3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zoomScale="60" zoomScaleNormal="60" workbookViewId="0">
      <selection activeCell="C14" sqref="C14"/>
    </sheetView>
  </sheetViews>
  <sheetFormatPr defaultRowHeight="15"/>
  <cols>
    <col min="1" max="1" width="6.28515625" customWidth="1"/>
    <col min="2" max="2" width="26.85546875" customWidth="1"/>
    <col min="3" max="3" width="8.7109375" customWidth="1"/>
    <col min="4" max="4" width="18.28515625" customWidth="1"/>
    <col min="5" max="5" width="40.42578125" customWidth="1"/>
    <col min="6" max="6" width="12.5703125" customWidth="1"/>
    <col min="7" max="7" width="16.5703125" customWidth="1"/>
    <col min="8" max="8" width="17" customWidth="1"/>
    <col min="9" max="9" width="14" customWidth="1"/>
    <col min="10" max="10" width="16.140625" customWidth="1"/>
    <col min="11" max="11" width="16.85546875" customWidth="1"/>
    <col min="12" max="12" width="11.28515625" customWidth="1"/>
    <col min="13" max="13" width="14.140625" customWidth="1"/>
    <col min="14" max="14" width="12.28515625" customWidth="1"/>
    <col min="15" max="15" width="13.42578125" customWidth="1"/>
    <col min="16" max="16" width="9.28515625" customWidth="1"/>
    <col min="17" max="17" width="7.85546875" customWidth="1"/>
    <col min="18" max="18" width="15.42578125" customWidth="1"/>
    <col min="19" max="19" width="15.28515625" customWidth="1"/>
    <col min="20" max="21" width="11.28515625" bestFit="1" customWidth="1"/>
  </cols>
  <sheetData>
    <row r="1" spans="1:31" ht="25.5" customHeight="1" thickBot="1">
      <c r="A1" s="94" t="s">
        <v>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25.5" customHeight="1" thickBot="1">
      <c r="A2" s="93" t="s">
        <v>24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6.5" customHeight="1">
      <c r="A3" s="95" t="s">
        <v>16</v>
      </c>
      <c r="B3" s="97" t="s">
        <v>1</v>
      </c>
      <c r="C3" s="87" t="s">
        <v>17</v>
      </c>
      <c r="D3" s="87" t="s">
        <v>0</v>
      </c>
      <c r="E3" s="87" t="s">
        <v>2</v>
      </c>
      <c r="F3" s="101" t="s">
        <v>3</v>
      </c>
      <c r="G3" s="102"/>
      <c r="H3" s="103"/>
      <c r="I3" s="101" t="s">
        <v>7</v>
      </c>
      <c r="J3" s="102"/>
      <c r="K3" s="103"/>
      <c r="L3" s="101" t="s">
        <v>8</v>
      </c>
      <c r="M3" s="103"/>
      <c r="N3" s="101" t="s">
        <v>11</v>
      </c>
      <c r="O3" s="103"/>
      <c r="P3" s="87" t="s">
        <v>14</v>
      </c>
      <c r="Q3" s="89" t="s">
        <v>15</v>
      </c>
      <c r="R3" s="91" t="s">
        <v>19</v>
      </c>
      <c r="S3" s="92"/>
      <c r="T3" s="4"/>
      <c r="U3" s="4"/>
      <c r="V3" s="4"/>
      <c r="W3" s="4"/>
      <c r="X3" s="4"/>
      <c r="Y3" s="4"/>
      <c r="Z3" s="4"/>
      <c r="AA3" s="4"/>
      <c r="AB3" s="4"/>
      <c r="AC3" s="3"/>
      <c r="AD3" s="3"/>
      <c r="AE3" s="3"/>
    </row>
    <row r="4" spans="1:31" ht="24.75" thickBot="1">
      <c r="A4" s="96"/>
      <c r="B4" s="98"/>
      <c r="C4" s="88"/>
      <c r="D4" s="88"/>
      <c r="E4" s="88"/>
      <c r="F4" s="7" t="s">
        <v>4</v>
      </c>
      <c r="G4" s="6" t="s">
        <v>5</v>
      </c>
      <c r="H4" s="8" t="s">
        <v>6</v>
      </c>
      <c r="I4" s="7" t="s">
        <v>4</v>
      </c>
      <c r="J4" s="6" t="s">
        <v>5</v>
      </c>
      <c r="K4" s="8" t="s">
        <v>6</v>
      </c>
      <c r="L4" s="9" t="s">
        <v>9</v>
      </c>
      <c r="M4" s="10" t="s">
        <v>10</v>
      </c>
      <c r="N4" s="9" t="s">
        <v>12</v>
      </c>
      <c r="O4" s="10" t="s">
        <v>13</v>
      </c>
      <c r="P4" s="88"/>
      <c r="Q4" s="90"/>
      <c r="R4" s="19" t="s">
        <v>20</v>
      </c>
      <c r="S4" s="20" t="s">
        <v>21</v>
      </c>
      <c r="T4" s="5"/>
      <c r="U4" s="5"/>
      <c r="V4" s="5"/>
      <c r="W4" s="5"/>
      <c r="X4" s="5"/>
      <c r="Y4" s="5"/>
      <c r="Z4" s="5"/>
      <c r="AA4" s="5"/>
      <c r="AB4" s="5"/>
      <c r="AC4" s="3"/>
      <c r="AD4" s="3"/>
      <c r="AE4" s="3"/>
    </row>
    <row r="5" spans="1:31" ht="53.45" customHeight="1">
      <c r="A5" s="11">
        <v>1</v>
      </c>
      <c r="B5" s="12" t="s">
        <v>43</v>
      </c>
      <c r="C5" s="11">
        <f>DATEDIF(T5,U5,"y")</f>
        <v>28</v>
      </c>
      <c r="D5" s="25" t="s">
        <v>62</v>
      </c>
      <c r="E5" s="25" t="s">
        <v>73</v>
      </c>
      <c r="F5" s="12" t="s">
        <v>48</v>
      </c>
      <c r="G5" s="11"/>
      <c r="H5" s="11" t="s">
        <v>56</v>
      </c>
      <c r="I5" s="11"/>
      <c r="J5" s="11"/>
      <c r="K5" s="11"/>
      <c r="L5" s="11"/>
      <c r="M5" s="11"/>
      <c r="N5" s="14" t="s">
        <v>105</v>
      </c>
      <c r="O5" s="14" t="s">
        <v>103</v>
      </c>
      <c r="P5" s="14"/>
      <c r="Q5" s="15"/>
      <c r="R5" s="18">
        <v>2021</v>
      </c>
      <c r="S5" s="18">
        <v>2019</v>
      </c>
      <c r="T5" s="30">
        <v>34253</v>
      </c>
      <c r="U5" s="30">
        <v>44813</v>
      </c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04.45" customHeight="1">
      <c r="A6" s="1">
        <v>2</v>
      </c>
      <c r="B6" s="13" t="s">
        <v>44</v>
      </c>
      <c r="C6" s="11">
        <f t="shared" ref="C6:C7" si="0">DATEDIF(T6,U6,"y")</f>
        <v>26</v>
      </c>
      <c r="D6" s="24" t="s">
        <v>61</v>
      </c>
      <c r="E6" s="24" t="s">
        <v>76</v>
      </c>
      <c r="F6" s="13" t="s">
        <v>48</v>
      </c>
      <c r="G6" s="1"/>
      <c r="H6" s="1" t="s">
        <v>56</v>
      </c>
      <c r="I6" s="1"/>
      <c r="J6" s="1"/>
      <c r="K6" s="1"/>
      <c r="L6" s="1"/>
      <c r="M6" s="1"/>
      <c r="N6" s="2" t="s">
        <v>97</v>
      </c>
      <c r="O6" s="2" t="s">
        <v>97</v>
      </c>
      <c r="P6" s="2"/>
      <c r="Q6" s="16"/>
      <c r="R6" s="17">
        <v>2020</v>
      </c>
      <c r="S6" s="17">
        <v>2020</v>
      </c>
      <c r="T6" s="30">
        <v>35010</v>
      </c>
      <c r="U6" s="30">
        <v>44813</v>
      </c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77.45" customHeight="1">
      <c r="A7" s="1">
        <v>3</v>
      </c>
      <c r="B7" s="13" t="s">
        <v>45</v>
      </c>
      <c r="C7" s="11">
        <f t="shared" si="0"/>
        <v>41</v>
      </c>
      <c r="D7" s="24" t="s">
        <v>61</v>
      </c>
      <c r="E7" s="24" t="s">
        <v>58</v>
      </c>
      <c r="F7" s="23" t="s">
        <v>53</v>
      </c>
      <c r="G7" s="1">
        <v>2018</v>
      </c>
      <c r="H7" s="1" t="s">
        <v>54</v>
      </c>
      <c r="I7" s="1"/>
      <c r="J7" s="1"/>
      <c r="K7" s="1"/>
      <c r="L7" s="1"/>
      <c r="M7" s="1"/>
      <c r="N7" s="2" t="s">
        <v>106</v>
      </c>
      <c r="O7" s="2" t="s">
        <v>107</v>
      </c>
      <c r="P7" s="2"/>
      <c r="Q7" s="16"/>
      <c r="R7" s="17">
        <v>2019</v>
      </c>
      <c r="S7" s="17">
        <v>2019</v>
      </c>
      <c r="T7" s="30">
        <v>29603</v>
      </c>
      <c r="U7" s="30">
        <v>44813</v>
      </c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98.25" customHeight="1">
      <c r="A8" s="110">
        <v>4</v>
      </c>
      <c r="B8" s="110" t="s">
        <v>33</v>
      </c>
      <c r="C8" s="110">
        <v>31</v>
      </c>
      <c r="D8" s="24" t="s">
        <v>62</v>
      </c>
      <c r="E8" s="24" t="s">
        <v>71</v>
      </c>
      <c r="F8" s="110" t="s">
        <v>48</v>
      </c>
      <c r="G8" s="110">
        <v>2020</v>
      </c>
      <c r="H8" s="110" t="s">
        <v>54</v>
      </c>
      <c r="I8" s="110"/>
      <c r="J8" s="110"/>
      <c r="K8" s="110"/>
      <c r="L8" s="110"/>
      <c r="M8" s="110"/>
      <c r="N8" s="111" t="s">
        <v>89</v>
      </c>
      <c r="O8" s="111" t="s">
        <v>89</v>
      </c>
      <c r="P8" s="111"/>
      <c r="Q8" s="111"/>
      <c r="R8" s="112">
        <v>2021</v>
      </c>
      <c r="S8" s="112">
        <v>2020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s="3" customFormat="1" ht="60">
      <c r="A9" s="1">
        <v>5</v>
      </c>
      <c r="B9" s="113" t="s">
        <v>39</v>
      </c>
      <c r="C9" s="119">
        <v>27</v>
      </c>
      <c r="D9" s="120" t="s">
        <v>61</v>
      </c>
      <c r="E9" s="114" t="s">
        <v>119</v>
      </c>
      <c r="F9" s="115" t="s">
        <v>48</v>
      </c>
      <c r="G9" s="122">
        <v>2021</v>
      </c>
      <c r="H9" s="121" t="s">
        <v>54</v>
      </c>
      <c r="I9" s="116"/>
      <c r="J9" s="116"/>
      <c r="K9" s="116"/>
      <c r="L9" s="116"/>
      <c r="M9" s="116"/>
      <c r="N9" s="123" t="s">
        <v>131</v>
      </c>
      <c r="O9" s="123" t="s">
        <v>131</v>
      </c>
      <c r="P9" s="117"/>
      <c r="Q9" s="118"/>
      <c r="R9" s="122">
        <v>2020</v>
      </c>
      <c r="S9" s="122">
        <v>2020</v>
      </c>
    </row>
    <row r="10" spans="1:31" s="3" customForma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5"/>
      <c r="O10" s="5"/>
      <c r="P10" s="5"/>
      <c r="Q10" s="5"/>
    </row>
    <row r="11" spans="1:31" s="3" customForma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5"/>
      <c r="O11" s="5"/>
      <c r="P11" s="5"/>
      <c r="Q11" s="5"/>
    </row>
    <row r="12" spans="1:31" s="3" customForma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5"/>
      <c r="O12" s="5"/>
      <c r="P12" s="5"/>
      <c r="Q12" s="5"/>
    </row>
    <row r="13" spans="1:31" s="3" customForma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5"/>
      <c r="O13" s="5"/>
      <c r="P13" s="5"/>
      <c r="Q13" s="5"/>
    </row>
    <row r="14" spans="1:31" s="3" customForma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5"/>
      <c r="O14" s="5"/>
      <c r="P14" s="5"/>
      <c r="Q14" s="5"/>
    </row>
    <row r="15" spans="1:31" s="3" customForma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5"/>
      <c r="O15" s="5"/>
      <c r="P15" s="5"/>
      <c r="Q15" s="5"/>
    </row>
    <row r="16" spans="1:31" s="3" customForma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5"/>
      <c r="O16" s="5"/>
      <c r="P16" s="5"/>
      <c r="Q16" s="5"/>
    </row>
    <row r="17" spans="1:17" s="3" customForma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5"/>
      <c r="O17" s="5"/>
      <c r="P17" s="5"/>
      <c r="Q17" s="5"/>
    </row>
    <row r="18" spans="1:17" s="3" customForma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5"/>
      <c r="O18" s="5"/>
      <c r="P18" s="5"/>
      <c r="Q18" s="5"/>
    </row>
    <row r="19" spans="1:17" s="3" customForma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"/>
      <c r="O19" s="5"/>
      <c r="P19" s="5"/>
      <c r="Q19" s="5"/>
    </row>
    <row r="20" spans="1:17" s="3" customForma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5"/>
      <c r="O20" s="5"/>
      <c r="P20" s="5"/>
      <c r="Q20" s="5"/>
    </row>
    <row r="21" spans="1:17" s="3" customForma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"/>
      <c r="O21" s="5"/>
      <c r="P21" s="5"/>
      <c r="Q21" s="5"/>
    </row>
    <row r="22" spans="1:17" s="3" customForma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"/>
      <c r="O22" s="5"/>
      <c r="P22" s="5"/>
      <c r="Q22" s="5"/>
    </row>
    <row r="23" spans="1:17" s="3" customForma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"/>
      <c r="O23" s="5"/>
      <c r="P23" s="5"/>
      <c r="Q23" s="5"/>
    </row>
    <row r="24" spans="1:17" s="3" customForma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"/>
      <c r="O24" s="5"/>
      <c r="P24" s="5"/>
      <c r="Q24" s="5"/>
    </row>
    <row r="25" spans="1:17" s="3" customForma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"/>
      <c r="O25" s="5"/>
      <c r="P25" s="5"/>
      <c r="Q25" s="5"/>
    </row>
    <row r="26" spans="1:17" s="3" customForma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"/>
      <c r="O26" s="5"/>
      <c r="P26" s="5"/>
      <c r="Q26" s="5"/>
    </row>
    <row r="27" spans="1:17" s="3" customForma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"/>
      <c r="O27" s="5"/>
      <c r="P27" s="5"/>
      <c r="Q27" s="5"/>
    </row>
    <row r="28" spans="1:17" s="3" customForma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5"/>
      <c r="O28" s="5"/>
      <c r="P28" s="5"/>
      <c r="Q28" s="5"/>
    </row>
    <row r="29" spans="1:17" s="3" customForma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"/>
      <c r="O29" s="5"/>
      <c r="P29" s="5"/>
      <c r="Q29" s="5"/>
    </row>
    <row r="30" spans="1:17" s="3" customFormat="1"/>
  </sheetData>
  <mergeCells count="14">
    <mergeCell ref="N3:O3"/>
    <mergeCell ref="P3:P4"/>
    <mergeCell ref="Q3:Q4"/>
    <mergeCell ref="R3:S3"/>
    <mergeCell ref="A1:S1"/>
    <mergeCell ref="A2:S2"/>
    <mergeCell ref="A3:A4"/>
    <mergeCell ref="B3:B4"/>
    <mergeCell ref="C3:C4"/>
    <mergeCell ref="D3:D4"/>
    <mergeCell ref="E3:E4"/>
    <mergeCell ref="F3:H3"/>
    <mergeCell ref="I3:K3"/>
    <mergeCell ref="L3:M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tabSelected="1" zoomScale="60" zoomScaleNormal="60" workbookViewId="0">
      <selection activeCell="E26" sqref="E26"/>
    </sheetView>
  </sheetViews>
  <sheetFormatPr defaultRowHeight="15"/>
  <cols>
    <col min="1" max="1" width="6.28515625" customWidth="1"/>
    <col min="2" max="2" width="26.85546875" customWidth="1"/>
    <col min="3" max="3" width="8.7109375" customWidth="1"/>
    <col min="4" max="4" width="12.5703125" customWidth="1"/>
    <col min="5" max="5" width="36.140625" customWidth="1"/>
    <col min="6" max="6" width="12.5703125" customWidth="1"/>
    <col min="7" max="7" width="16.5703125" customWidth="1"/>
    <col min="8" max="8" width="17" customWidth="1"/>
    <col min="9" max="9" width="14" customWidth="1"/>
    <col min="10" max="10" width="16.140625" customWidth="1"/>
    <col min="11" max="11" width="16.85546875" customWidth="1"/>
    <col min="12" max="12" width="14.28515625" customWidth="1"/>
    <col min="13" max="13" width="15.42578125" customWidth="1"/>
    <col min="14" max="14" width="12.28515625" customWidth="1"/>
    <col min="15" max="16" width="13.42578125" customWidth="1"/>
    <col min="17" max="17" width="14.28515625" customWidth="1"/>
    <col min="18" max="18" width="15.42578125" customWidth="1"/>
    <col min="19" max="19" width="15.28515625" customWidth="1"/>
    <col min="20" max="21" width="11.28515625" bestFit="1" customWidth="1"/>
  </cols>
  <sheetData>
    <row r="1" spans="1:31" ht="25.5" customHeight="1" thickBot="1">
      <c r="A1" s="94" t="s">
        <v>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25.5" customHeight="1" thickBot="1">
      <c r="A2" s="93" t="s">
        <v>23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6.5" customHeight="1">
      <c r="A3" s="95" t="s">
        <v>16</v>
      </c>
      <c r="B3" s="97" t="s">
        <v>1</v>
      </c>
      <c r="C3" s="87" t="s">
        <v>17</v>
      </c>
      <c r="D3" s="87" t="s">
        <v>0</v>
      </c>
      <c r="E3" s="87" t="s">
        <v>2</v>
      </c>
      <c r="F3" s="101" t="s">
        <v>3</v>
      </c>
      <c r="G3" s="102"/>
      <c r="H3" s="103"/>
      <c r="I3" s="101" t="s">
        <v>7</v>
      </c>
      <c r="J3" s="102"/>
      <c r="K3" s="103"/>
      <c r="L3" s="101" t="s">
        <v>8</v>
      </c>
      <c r="M3" s="103"/>
      <c r="N3" s="101" t="s">
        <v>11</v>
      </c>
      <c r="O3" s="103"/>
      <c r="P3" s="87" t="s">
        <v>14</v>
      </c>
      <c r="Q3" s="89" t="s">
        <v>15</v>
      </c>
      <c r="R3" s="91" t="s">
        <v>19</v>
      </c>
      <c r="S3" s="92"/>
      <c r="T3" s="4"/>
      <c r="U3" s="4"/>
      <c r="V3" s="4"/>
      <c r="W3" s="4"/>
      <c r="X3" s="4"/>
      <c r="Y3" s="4"/>
      <c r="Z3" s="4"/>
      <c r="AA3" s="4"/>
      <c r="AB3" s="4"/>
      <c r="AC3" s="3"/>
      <c r="AD3" s="3"/>
      <c r="AE3" s="3"/>
    </row>
    <row r="4" spans="1:31" ht="24">
      <c r="A4" s="108"/>
      <c r="B4" s="109"/>
      <c r="C4" s="106"/>
      <c r="D4" s="106"/>
      <c r="E4" s="106"/>
      <c r="F4" s="64" t="s">
        <v>4</v>
      </c>
      <c r="G4" s="65" t="s">
        <v>5</v>
      </c>
      <c r="H4" s="66" t="s">
        <v>6</v>
      </c>
      <c r="I4" s="64" t="s">
        <v>4</v>
      </c>
      <c r="J4" s="65" t="s">
        <v>5</v>
      </c>
      <c r="K4" s="66" t="s">
        <v>6</v>
      </c>
      <c r="L4" s="67" t="s">
        <v>9</v>
      </c>
      <c r="M4" s="68" t="s">
        <v>10</v>
      </c>
      <c r="N4" s="67" t="s">
        <v>12</v>
      </c>
      <c r="O4" s="68" t="s">
        <v>13</v>
      </c>
      <c r="P4" s="106"/>
      <c r="Q4" s="107"/>
      <c r="R4" s="69" t="s">
        <v>20</v>
      </c>
      <c r="S4" s="38" t="s">
        <v>21</v>
      </c>
      <c r="T4" s="5"/>
      <c r="U4" s="5"/>
      <c r="V4" s="5"/>
      <c r="W4" s="5"/>
      <c r="X4" s="5"/>
      <c r="Y4" s="5"/>
      <c r="Z4" s="5"/>
      <c r="AA4" s="5"/>
      <c r="AB4" s="5"/>
      <c r="AC4" s="3"/>
      <c r="AD4" s="3"/>
      <c r="AE4" s="3"/>
    </row>
    <row r="5" spans="1:31" s="40" customFormat="1" ht="82.15" customHeight="1">
      <c r="A5" s="41"/>
      <c r="B5" s="41"/>
      <c r="C5" s="41"/>
      <c r="D5" s="42"/>
      <c r="E5" s="42"/>
      <c r="F5" s="41"/>
      <c r="G5" s="41"/>
      <c r="H5" s="41"/>
      <c r="I5" s="41"/>
      <c r="J5" s="41"/>
      <c r="K5" s="41"/>
      <c r="L5" s="41"/>
      <c r="M5" s="41"/>
      <c r="N5" s="43"/>
      <c r="O5" s="43"/>
      <c r="P5" s="43"/>
      <c r="Q5" s="43"/>
      <c r="R5" s="70"/>
      <c r="S5" s="70"/>
      <c r="T5" s="71">
        <v>25436</v>
      </c>
      <c r="U5" s="71">
        <v>44813</v>
      </c>
      <c r="V5" s="39"/>
      <c r="W5" s="39"/>
      <c r="X5" s="39"/>
      <c r="Y5" s="39"/>
      <c r="Z5" s="39"/>
      <c r="AA5" s="39"/>
      <c r="AB5" s="39"/>
      <c r="AC5" s="39"/>
      <c r="AD5" s="39"/>
      <c r="AE5" s="39"/>
    </row>
    <row r="6" spans="1:3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5"/>
      <c r="O6" s="5"/>
      <c r="P6" s="5"/>
      <c r="Q6" s="5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s="3" customForma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5"/>
      <c r="O7" s="5"/>
      <c r="P7" s="5"/>
      <c r="Q7" s="5"/>
    </row>
    <row r="8" spans="1:31" s="3" customForma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5"/>
      <c r="O8" s="5"/>
      <c r="P8" s="5"/>
      <c r="Q8" s="5"/>
    </row>
    <row r="9" spans="1:31" s="3" customForma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5"/>
      <c r="O9" s="5"/>
      <c r="P9" s="5"/>
      <c r="Q9" s="5"/>
    </row>
    <row r="10" spans="1:31" s="3" customForma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5"/>
      <c r="O10" s="5"/>
      <c r="P10" s="5"/>
      <c r="Q10" s="5"/>
    </row>
    <row r="11" spans="1:31" s="3" customForma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5"/>
      <c r="O11" s="5"/>
      <c r="P11" s="5"/>
      <c r="Q11" s="5"/>
    </row>
    <row r="12" spans="1:31" s="3" customForma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5"/>
      <c r="O12" s="5"/>
      <c r="P12" s="5"/>
      <c r="Q12" s="5"/>
    </row>
    <row r="13" spans="1:31" s="3" customForma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5"/>
      <c r="O13" s="5"/>
      <c r="P13" s="5"/>
      <c r="Q13" s="5"/>
    </row>
    <row r="14" spans="1:31" s="3" customForma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5"/>
      <c r="O14" s="5"/>
      <c r="P14" s="5"/>
      <c r="Q14" s="5"/>
    </row>
    <row r="15" spans="1:31" s="3" customForma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5"/>
      <c r="O15" s="5"/>
      <c r="P15" s="5"/>
      <c r="Q15" s="5"/>
    </row>
    <row r="16" spans="1:31" s="3" customForma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5"/>
      <c r="O16" s="5"/>
      <c r="P16" s="5"/>
      <c r="Q16" s="5"/>
    </row>
    <row r="17" spans="1:17" s="3" customForma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5"/>
      <c r="O17" s="5"/>
      <c r="P17" s="5"/>
      <c r="Q17" s="5"/>
    </row>
    <row r="18" spans="1:17" s="3" customForma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5"/>
      <c r="O18" s="5"/>
      <c r="P18" s="5"/>
      <c r="Q18" s="5"/>
    </row>
    <row r="19" spans="1:17" s="3" customForma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"/>
      <c r="O19" s="5"/>
      <c r="P19" s="5"/>
      <c r="Q19" s="5"/>
    </row>
    <row r="20" spans="1:17" s="3" customForma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5"/>
      <c r="O20" s="5"/>
      <c r="P20" s="5"/>
      <c r="Q20" s="5"/>
    </row>
    <row r="21" spans="1:17" s="3" customForma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"/>
      <c r="O21" s="5"/>
      <c r="P21" s="5"/>
      <c r="Q21" s="5"/>
    </row>
    <row r="22" spans="1:17" s="3" customForma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"/>
      <c r="O22" s="5"/>
      <c r="P22" s="5"/>
      <c r="Q22" s="5"/>
    </row>
    <row r="23" spans="1:17" s="3" customForma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"/>
      <c r="O23" s="5"/>
      <c r="P23" s="5"/>
      <c r="Q23" s="5"/>
    </row>
    <row r="24" spans="1:17" s="3" customForma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"/>
      <c r="O24" s="5"/>
      <c r="P24" s="5"/>
      <c r="Q24" s="5"/>
    </row>
    <row r="25" spans="1:17" s="3" customForma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"/>
      <c r="O25" s="5"/>
      <c r="P25" s="5"/>
      <c r="Q25" s="5"/>
    </row>
    <row r="26" spans="1:17" s="3" customForma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"/>
      <c r="O26" s="5"/>
      <c r="P26" s="5"/>
      <c r="Q26" s="5"/>
    </row>
    <row r="27" spans="1:17" s="3" customForma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"/>
      <c r="O27" s="5"/>
      <c r="P27" s="5"/>
      <c r="Q27" s="5"/>
    </row>
    <row r="28" spans="1:17" s="3" customForma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5"/>
      <c r="O28" s="5"/>
      <c r="P28" s="5"/>
      <c r="Q28" s="5"/>
    </row>
    <row r="29" spans="1:17" s="3" customForma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"/>
      <c r="O29" s="5"/>
      <c r="P29" s="5"/>
      <c r="Q29" s="5"/>
    </row>
  </sheetData>
  <mergeCells count="14">
    <mergeCell ref="P3:P4"/>
    <mergeCell ref="Q3:Q4"/>
    <mergeCell ref="R3:S3"/>
    <mergeCell ref="A2:S2"/>
    <mergeCell ref="A1:S1"/>
    <mergeCell ref="A3:A4"/>
    <mergeCell ref="B3:B4"/>
    <mergeCell ref="C3:C4"/>
    <mergeCell ref="D3:D4"/>
    <mergeCell ref="E3:E4"/>
    <mergeCell ref="F3:H3"/>
    <mergeCell ref="I3:K3"/>
    <mergeCell ref="L3:M3"/>
    <mergeCell ref="N3:O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Основной список</vt:lpstr>
      <vt:lpstr>Молодые педагоги</vt:lpstr>
      <vt:lpstr>Декретный отпуск</vt:lpstr>
      <vt:lpstr>Годичный отпуск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2023-01-26T10:59:33Z</dcterms:modified>
</cp:coreProperties>
</file>